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'Источники'!$A$22</definedName>
    <definedName name="REND_1" localSheetId="1">'Расходы'!$A$184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<sst xmlns="http://schemas.openxmlformats.org/spreadsheetml/2006/main" count="950" uniqueCount="434">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</sst>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1"/>
      <c r="B12" s="114"/>
      <c r="C12" s="114"/>
      <c r="D12" s="104"/>
      <c r="E12" s="104"/>
      <c r="F12" s="107"/>
    </row>
    <row r="13" spans="1:6" ht="3" customHeight="1">
      <c r="A13" s="111"/>
      <c r="B13" s="114"/>
      <c r="C13" s="114"/>
      <c r="D13" s="104"/>
      <c r="E13" s="104"/>
      <c r="F13" s="107"/>
    </row>
    <row r="14" spans="1:6" ht="3" customHeight="1">
      <c r="A14" s="111"/>
      <c r="B14" s="114"/>
      <c r="C14" s="114"/>
      <c r="D14" s="104"/>
      <c r="E14" s="104"/>
      <c r="F14" s="107"/>
    </row>
    <row r="15" spans="1:6" ht="3" customHeight="1">
      <c r="A15" s="111"/>
      <c r="B15" s="114"/>
      <c r="C15" s="114"/>
      <c r="D15" s="104"/>
      <c r="E15" s="104"/>
      <c r="F15" s="107"/>
    </row>
    <row r="16" spans="1:6" ht="3" customHeight="1">
      <c r="A16" s="111"/>
      <c r="B16" s="114"/>
      <c r="C16" s="114"/>
      <c r="D16" s="104"/>
      <c r="E16" s="104"/>
      <c r="F16" s="107"/>
    </row>
    <row r="17" spans="1:6" ht="23.25" customHeight="1">
      <c r="A17" s="112"/>
      <c r="B17" s="115"/>
      <c r="C17" s="115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25243700</v>
      </c>
      <c r="E19" s="38">
        <v>734972.09</v>
      </c>
      <c r="F19" s="39">
        <f>IF(OR(D19="-",E19&gt;=D19),"-",D19-IF(E19="-",0,E19))</f>
        <v>24508727.91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5273200</v>
      </c>
      <c r="E21" s="47">
        <v>381565.5</v>
      </c>
      <c r="F21" s="49">
        <f aca="true" t="shared" si="0" ref="F21:F52">IF(OR(D21="-",E21&gt;=D21),"-",D21-IF(E21="-",0,E21))</f>
        <v>4891634.5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1181800</v>
      </c>
      <c r="E22" s="47">
        <v>43801.76</v>
      </c>
      <c r="F22" s="49">
        <f t="shared" si="0"/>
        <v>1137998.24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1181800</v>
      </c>
      <c r="E23" s="47">
        <v>43801.76</v>
      </c>
      <c r="F23" s="49">
        <f t="shared" si="0"/>
        <v>1137998.24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1180835.54</v>
      </c>
      <c r="E24" s="47">
        <v>42937.3</v>
      </c>
      <c r="F24" s="49">
        <f t="shared" si="0"/>
        <v>1137898.24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1180638.04</v>
      </c>
      <c r="E25" s="47">
        <v>42739.8</v>
      </c>
      <c r="F25" s="49">
        <f t="shared" si="0"/>
        <v>1137898.24</v>
      </c>
    </row>
    <row r="26" spans="1:6" ht="90">
      <c r="A26" s="102" t="s">
        <v>55</v>
      </c>
      <c r="B26" s="45" t="s">
        <v>10</v>
      </c>
      <c r="C26" s="82" t="s">
        <v>56</v>
      </c>
      <c r="D26" s="47">
        <v>197.5</v>
      </c>
      <c r="E26" s="47">
        <v>197.5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964.46</v>
      </c>
      <c r="E27" s="47">
        <v>864.46</v>
      </c>
      <c r="F27" s="49">
        <f t="shared" si="0"/>
        <v>100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697.47</v>
      </c>
      <c r="E28" s="47">
        <v>697.47</v>
      </c>
      <c r="F28" s="49" t="str">
        <f t="shared" si="0"/>
        <v>-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266.99</v>
      </c>
      <c r="E29" s="47">
        <v>266.99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65</v>
      </c>
      <c r="E30" s="47">
        <v>-100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1913300</v>
      </c>
      <c r="E31" s="47">
        <v>151565.36</v>
      </c>
      <c r="F31" s="49">
        <f t="shared" si="0"/>
        <v>1761734.6400000001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1913300</v>
      </c>
      <c r="E32" s="47">
        <v>151565.36</v>
      </c>
      <c r="F32" s="49">
        <f t="shared" si="0"/>
        <v>1761734.6400000001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656170</v>
      </c>
      <c r="E33" s="47">
        <v>49815.1</v>
      </c>
      <c r="F33" s="49">
        <f t="shared" si="0"/>
        <v>606354.9</v>
      </c>
    </row>
    <row r="34" spans="1:6" ht="78.75">
      <c r="A34" s="102" t="s">
        <v>72</v>
      </c>
      <c r="B34" s="45" t="s">
        <v>10</v>
      </c>
      <c r="C34" s="82" t="s">
        <v>73</v>
      </c>
      <c r="D34" s="47">
        <v>12650</v>
      </c>
      <c r="E34" s="47">
        <v>564.63</v>
      </c>
      <c r="F34" s="49">
        <f t="shared" si="0"/>
        <v>12085.37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1244480</v>
      </c>
      <c r="E35" s="47">
        <v>104582.77</v>
      </c>
      <c r="F35" s="49">
        <f t="shared" si="0"/>
        <v>1139897.23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65</v>
      </c>
      <c r="E36" s="47">
        <v>-3397.14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533600</v>
      </c>
      <c r="E37" s="47">
        <v>44587.38</v>
      </c>
      <c r="F37" s="49">
        <f t="shared" si="0"/>
        <v>489012.62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111400</v>
      </c>
      <c r="E38" s="47">
        <v>15606.22</v>
      </c>
      <c r="F38" s="49">
        <f t="shared" si="0"/>
        <v>95793.78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111400</v>
      </c>
      <c r="E39" s="47">
        <v>15606.22</v>
      </c>
      <c r="F39" s="49">
        <f t="shared" si="0"/>
        <v>95793.78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111300</v>
      </c>
      <c r="E40" s="47">
        <v>15442.26</v>
      </c>
      <c r="F40" s="49">
        <f t="shared" si="0"/>
        <v>95857.74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100</v>
      </c>
      <c r="E41" s="47">
        <v>163.96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422200</v>
      </c>
      <c r="E42" s="47">
        <v>28981.16</v>
      </c>
      <c r="F42" s="49">
        <f t="shared" si="0"/>
        <v>393218.84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223200</v>
      </c>
      <c r="E43" s="47">
        <v>24343</v>
      </c>
      <c r="F43" s="49">
        <f t="shared" si="0"/>
        <v>198857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223200</v>
      </c>
      <c r="E44" s="47">
        <v>24343</v>
      </c>
      <c r="F44" s="49">
        <f t="shared" si="0"/>
        <v>198857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199000</v>
      </c>
      <c r="E45" s="47">
        <v>4638.16</v>
      </c>
      <c r="F45" s="49">
        <f t="shared" si="0"/>
        <v>194361.84</v>
      </c>
    </row>
    <row r="46" spans="1:6" ht="33.75">
      <c r="A46" s="51" t="s">
        <v>96</v>
      </c>
      <c r="B46" s="45" t="s">
        <v>10</v>
      </c>
      <c r="C46" s="82" t="s">
        <v>97</v>
      </c>
      <c r="D46" s="47">
        <v>199000</v>
      </c>
      <c r="E46" s="47">
        <v>4638.16</v>
      </c>
      <c r="F46" s="49">
        <f t="shared" si="0"/>
        <v>194361.84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32300</v>
      </c>
      <c r="E47" s="47">
        <v>970</v>
      </c>
      <c r="F47" s="49">
        <f t="shared" si="0"/>
        <v>31330</v>
      </c>
    </row>
    <row r="48" spans="1:6" ht="45">
      <c r="A48" s="51" t="s">
        <v>100</v>
      </c>
      <c r="B48" s="45" t="s">
        <v>10</v>
      </c>
      <c r="C48" s="82" t="s">
        <v>101</v>
      </c>
      <c r="D48" s="47">
        <v>32300</v>
      </c>
      <c r="E48" s="47">
        <v>970</v>
      </c>
      <c r="F48" s="49">
        <f t="shared" si="0"/>
        <v>31330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32300</v>
      </c>
      <c r="E49" s="47">
        <v>970</v>
      </c>
      <c r="F49" s="49">
        <f t="shared" si="0"/>
        <v>31330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32300</v>
      </c>
      <c r="E50" s="47">
        <v>970</v>
      </c>
      <c r="F50" s="49">
        <f t="shared" si="0"/>
        <v>31330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1291600</v>
      </c>
      <c r="E51" s="47">
        <v>91604.81</v>
      </c>
      <c r="F51" s="49">
        <f t="shared" si="0"/>
        <v>1199995.19</v>
      </c>
    </row>
    <row r="52" spans="1:6" ht="78.75">
      <c r="A52" s="102" t="s">
        <v>108</v>
      </c>
      <c r="B52" s="45" t="s">
        <v>10</v>
      </c>
      <c r="C52" s="82" t="s">
        <v>109</v>
      </c>
      <c r="D52" s="47">
        <v>752300</v>
      </c>
      <c r="E52" s="47">
        <v>59818</v>
      </c>
      <c r="F52" s="49">
        <f t="shared" si="0"/>
        <v>692482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752300</v>
      </c>
      <c r="E53" s="47">
        <v>59818</v>
      </c>
      <c r="F53" s="49">
        <f aca="true" t="shared" si="1" ref="F53:F84">IF(OR(D53="-",E53&gt;=D53),"-",D53-IF(E53="-",0,E53))</f>
        <v>692482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752300</v>
      </c>
      <c r="E54" s="47">
        <v>59818</v>
      </c>
      <c r="F54" s="49">
        <f t="shared" si="1"/>
        <v>692482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539300</v>
      </c>
      <c r="E55" s="47">
        <v>31786.81</v>
      </c>
      <c r="F55" s="49">
        <f t="shared" si="1"/>
        <v>507513.19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539300</v>
      </c>
      <c r="E56" s="47">
        <v>31786.81</v>
      </c>
      <c r="F56" s="49">
        <f t="shared" si="1"/>
        <v>507513.19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539300</v>
      </c>
      <c r="E57" s="47">
        <v>31786.81</v>
      </c>
      <c r="F57" s="49">
        <f t="shared" si="1"/>
        <v>507513.19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300000</v>
      </c>
      <c r="E58" s="47">
        <v>48436.19</v>
      </c>
      <c r="F58" s="49">
        <f t="shared" si="1"/>
        <v>251563.81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129000</v>
      </c>
      <c r="E59" s="47">
        <v>17735</v>
      </c>
      <c r="F59" s="49">
        <f t="shared" si="1"/>
        <v>111265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129000</v>
      </c>
      <c r="E60" s="47">
        <v>17735</v>
      </c>
      <c r="F60" s="49">
        <f t="shared" si="1"/>
        <v>111265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129000</v>
      </c>
      <c r="E61" s="47">
        <v>17735</v>
      </c>
      <c r="F61" s="49">
        <f t="shared" si="1"/>
        <v>111265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171000</v>
      </c>
      <c r="E62" s="47">
        <v>30701.19</v>
      </c>
      <c r="F62" s="49">
        <f t="shared" si="1"/>
        <v>140298.81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171000</v>
      </c>
      <c r="E63" s="47">
        <v>30701.19</v>
      </c>
      <c r="F63" s="49">
        <f t="shared" si="1"/>
        <v>140298.81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171000</v>
      </c>
      <c r="E64" s="47">
        <v>30701.19</v>
      </c>
      <c r="F64" s="49">
        <f t="shared" si="1"/>
        <v>140298.81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20600</v>
      </c>
      <c r="E65" s="47">
        <v>600</v>
      </c>
      <c r="F65" s="49">
        <f t="shared" si="1"/>
        <v>20000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20600</v>
      </c>
      <c r="E66" s="47">
        <v>600</v>
      </c>
      <c r="F66" s="49">
        <f t="shared" si="1"/>
        <v>20000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20600</v>
      </c>
      <c r="E67" s="47">
        <v>600</v>
      </c>
      <c r="F67" s="49">
        <f t="shared" si="1"/>
        <v>20000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19970500</v>
      </c>
      <c r="E68" s="47">
        <v>353406.59</v>
      </c>
      <c r="F68" s="49">
        <f t="shared" si="1"/>
        <v>19617093.41</v>
      </c>
    </row>
    <row r="69" spans="1:6" ht="33.75">
      <c r="A69" s="51" t="s">
        <v>142</v>
      </c>
      <c r="B69" s="45" t="s">
        <v>10</v>
      </c>
      <c r="C69" s="82" t="s">
        <v>143</v>
      </c>
      <c r="D69" s="47">
        <v>19970500</v>
      </c>
      <c r="E69" s="47">
        <v>3845675</v>
      </c>
      <c r="F69" s="49">
        <f t="shared" si="1"/>
        <v>16124825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12651100</v>
      </c>
      <c r="E70" s="47">
        <v>2977300</v>
      </c>
      <c r="F70" s="49">
        <f t="shared" si="1"/>
        <v>9673800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12651100</v>
      </c>
      <c r="E71" s="47">
        <v>2977300</v>
      </c>
      <c r="F71" s="49">
        <f t="shared" si="1"/>
        <v>9673800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12651100</v>
      </c>
      <c r="E72" s="47">
        <v>2977300</v>
      </c>
      <c r="F72" s="49">
        <f t="shared" si="1"/>
        <v>9673800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3636000</v>
      </c>
      <c r="E73" s="47" t="s">
        <v>65</v>
      </c>
      <c r="F73" s="49" t="str">
        <f t="shared" si="1"/>
        <v>-</v>
      </c>
    </row>
    <row r="74" spans="1:6" ht="67.5">
      <c r="A74" s="102" t="s">
        <v>152</v>
      </c>
      <c r="B74" s="45" t="s">
        <v>10</v>
      </c>
      <c r="C74" s="82" t="s">
        <v>153</v>
      </c>
      <c r="D74" s="47">
        <v>375000</v>
      </c>
      <c r="E74" s="47" t="s">
        <v>65</v>
      </c>
      <c r="F74" s="49" t="str">
        <f t="shared" si="1"/>
        <v>-</v>
      </c>
    </row>
    <row r="75" spans="1:6" ht="78.75">
      <c r="A75" s="102" t="s">
        <v>154</v>
      </c>
      <c r="B75" s="45" t="s">
        <v>10</v>
      </c>
      <c r="C75" s="82" t="s">
        <v>155</v>
      </c>
      <c r="D75" s="47">
        <v>375000</v>
      </c>
      <c r="E75" s="47" t="s">
        <v>65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3261000</v>
      </c>
      <c r="E76" s="47" t="s">
        <v>65</v>
      </c>
      <c r="F76" s="49" t="str">
        <f t="shared" si="1"/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3261000</v>
      </c>
      <c r="E77" s="47" t="s">
        <v>65</v>
      </c>
      <c r="F77" s="49" t="str">
        <f t="shared" si="1"/>
        <v>-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234700</v>
      </c>
      <c r="E78" s="47">
        <v>20475</v>
      </c>
      <c r="F78" s="49">
        <f t="shared" si="1"/>
        <v>214225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1000</v>
      </c>
      <c r="E79" s="47">
        <v>1000</v>
      </c>
      <c r="F79" s="49" t="str">
        <f t="shared" si="1"/>
        <v>-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233700</v>
      </c>
      <c r="E81" s="47">
        <v>19475</v>
      </c>
      <c r="F81" s="49">
        <f t="shared" si="1"/>
        <v>214225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233700</v>
      </c>
      <c r="E82" s="47">
        <v>19475</v>
      </c>
      <c r="F82" s="49">
        <f t="shared" si="1"/>
        <v>214225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3448700</v>
      </c>
      <c r="E83" s="47">
        <v>847900</v>
      </c>
      <c r="F83" s="49">
        <f t="shared" si="1"/>
        <v>2600800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3448700</v>
      </c>
      <c r="E84" s="47">
        <v>847900</v>
      </c>
      <c r="F84" s="49">
        <f t="shared" si="1"/>
        <v>2600800</v>
      </c>
    </row>
    <row r="85" spans="1:6" ht="22.5">
      <c r="A85" s="51" t="s">
        <v>174</v>
      </c>
      <c r="B85" s="45" t="s">
        <v>10</v>
      </c>
      <c r="C85" s="82" t="s">
        <v>175</v>
      </c>
      <c r="D85" s="47">
        <v>3448700</v>
      </c>
      <c r="E85" s="47">
        <v>847900</v>
      </c>
      <c r="F85" s="49">
        <f>IF(OR(D85="-",E85&gt;=D85),"-",D85-IF(E85="-",0,E85))</f>
        <v>2600800</v>
      </c>
    </row>
    <row r="86" spans="1:6" ht="33.75">
      <c r="A86" s="51" t="s">
        <v>176</v>
      </c>
      <c r="B86" s="45" t="s">
        <v>10</v>
      </c>
      <c r="C86" s="82" t="s">
        <v>177</v>
      </c>
      <c r="D86" s="47" t="s">
        <v>65</v>
      </c>
      <c r="E86" s="47">
        <v>-3492268.41</v>
      </c>
      <c r="F86" s="49" t="str">
        <f>IF(OR(D86="-",E86&gt;=D86),"-",D86-IF(E86="-",0,E86))</f>
        <v>-</v>
      </c>
    </row>
    <row r="87" spans="1:6" ht="45">
      <c r="A87" s="51" t="s">
        <v>178</v>
      </c>
      <c r="B87" s="45" t="s">
        <v>10</v>
      </c>
      <c r="C87" s="82" t="s">
        <v>179</v>
      </c>
      <c r="D87" s="47" t="s">
        <v>65</v>
      </c>
      <c r="E87" s="47">
        <v>-3492268.41</v>
      </c>
      <c r="F87" s="49" t="str">
        <f>IF(OR(D87="-",E87&gt;=D87),"-",D87-IF(E87="-",0,E87))</f>
        <v>-</v>
      </c>
    </row>
    <row r="88" spans="1:6" ht="45.75" thickBot="1">
      <c r="A88" s="51" t="s">
        <v>180</v>
      </c>
      <c r="B88" s="45" t="s">
        <v>10</v>
      </c>
      <c r="C88" s="82" t="s">
        <v>181</v>
      </c>
      <c r="D88" s="47" t="s">
        <v>65</v>
      </c>
      <c r="E88" s="47">
        <v>-3492268.41</v>
      </c>
      <c r="F88" s="49" t="str">
        <f>IF(OR(D88="-",E88&gt;=D88),"-",D88-IF(E88="-",0,E88))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3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4"/>
      <c r="C5" s="122"/>
      <c r="D5" s="104"/>
      <c r="E5" s="127"/>
      <c r="F5" s="107"/>
    </row>
    <row r="6" spans="1:6" ht="9" customHeight="1">
      <c r="A6" s="124"/>
      <c r="B6" s="114"/>
      <c r="C6" s="122"/>
      <c r="D6" s="104"/>
      <c r="E6" s="127"/>
      <c r="F6" s="107"/>
    </row>
    <row r="7" spans="1:6" ht="6" customHeight="1">
      <c r="A7" s="124"/>
      <c r="B7" s="114"/>
      <c r="C7" s="122"/>
      <c r="D7" s="104"/>
      <c r="E7" s="127"/>
      <c r="F7" s="107"/>
    </row>
    <row r="8" spans="1:6" ht="6" customHeight="1">
      <c r="A8" s="124"/>
      <c r="B8" s="114"/>
      <c r="C8" s="122"/>
      <c r="D8" s="104"/>
      <c r="E8" s="127"/>
      <c r="F8" s="107"/>
    </row>
    <row r="9" spans="1:6" ht="10.5" customHeight="1">
      <c r="A9" s="124"/>
      <c r="B9" s="114"/>
      <c r="C9" s="122"/>
      <c r="D9" s="104"/>
      <c r="E9" s="127"/>
      <c r="F9" s="107"/>
    </row>
    <row r="10" spans="1:6" ht="3.75" customHeight="1" hidden="1">
      <c r="A10" s="124"/>
      <c r="B10" s="114"/>
      <c r="C10" s="77"/>
      <c r="D10" s="104"/>
      <c r="E10" s="27"/>
      <c r="F10" s="32"/>
    </row>
    <row r="11" spans="1:6" ht="12.75" customHeight="1" hidden="1">
      <c r="A11" s="125"/>
      <c r="B11" s="115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182</v>
      </c>
      <c r="B13" s="89" t="s">
        <v>183</v>
      </c>
      <c r="C13" s="90" t="s">
        <v>184</v>
      </c>
      <c r="D13" s="91">
        <v>25243700</v>
      </c>
      <c r="E13" s="92">
        <v>400948.42</v>
      </c>
      <c r="F13" s="93">
        <f>IF(OR(D13="-",E13&gt;=D13),"-",D13-IF(E13="-",0,E13))</f>
        <v>24842751.58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185</v>
      </c>
      <c r="B15" s="89" t="s">
        <v>183</v>
      </c>
      <c r="C15" s="90" t="s">
        <v>186</v>
      </c>
      <c r="D15" s="91">
        <v>6714993</v>
      </c>
      <c r="E15" s="92">
        <v>248812.14</v>
      </c>
      <c r="F15" s="93">
        <f aca="true" t="shared" si="0" ref="F15:F46">IF(OR(D15="-",E15&gt;=D15),"-",D15-IF(E15="-",0,E15))</f>
        <v>6466180.86</v>
      </c>
    </row>
    <row r="16" spans="1:6" ht="56.25">
      <c r="A16" s="42" t="s">
        <v>187</v>
      </c>
      <c r="B16" s="69" t="s">
        <v>183</v>
      </c>
      <c r="C16" s="80" t="s">
        <v>188</v>
      </c>
      <c r="D16" s="40">
        <v>4231776</v>
      </c>
      <c r="E16" s="61">
        <v>71181.45</v>
      </c>
      <c r="F16" s="43">
        <f t="shared" si="0"/>
        <v>4160594.55</v>
      </c>
    </row>
    <row r="17" spans="1:6" ht="12.75">
      <c r="A17" s="42" t="s">
        <v>189</v>
      </c>
      <c r="B17" s="69" t="s">
        <v>183</v>
      </c>
      <c r="C17" s="80" t="s">
        <v>190</v>
      </c>
      <c r="D17" s="40">
        <v>376553</v>
      </c>
      <c r="E17" s="61">
        <v>4885.82</v>
      </c>
      <c r="F17" s="43">
        <f t="shared" si="0"/>
        <v>371667.18</v>
      </c>
    </row>
    <row r="18" spans="1:6" ht="12.75">
      <c r="A18" s="42" t="s">
        <v>191</v>
      </c>
      <c r="B18" s="69" t="s">
        <v>183</v>
      </c>
      <c r="C18" s="80" t="s">
        <v>192</v>
      </c>
      <c r="D18" s="40">
        <v>376553</v>
      </c>
      <c r="E18" s="61">
        <v>4885.82</v>
      </c>
      <c r="F18" s="43">
        <f t="shared" si="0"/>
        <v>371667.18</v>
      </c>
    </row>
    <row r="19" spans="1:6" ht="22.5">
      <c r="A19" s="42" t="s">
        <v>193</v>
      </c>
      <c r="B19" s="69" t="s">
        <v>183</v>
      </c>
      <c r="C19" s="80" t="s">
        <v>194</v>
      </c>
      <c r="D19" s="40">
        <v>3855223</v>
      </c>
      <c r="E19" s="61">
        <v>66295.63</v>
      </c>
      <c r="F19" s="43">
        <f t="shared" si="0"/>
        <v>3788927.37</v>
      </c>
    </row>
    <row r="20" spans="1:6" ht="22.5">
      <c r="A20" s="42" t="s">
        <v>195</v>
      </c>
      <c r="B20" s="69" t="s">
        <v>183</v>
      </c>
      <c r="C20" s="80" t="s">
        <v>196</v>
      </c>
      <c r="D20" s="40">
        <v>2954857</v>
      </c>
      <c r="E20" s="61">
        <v>53292.07</v>
      </c>
      <c r="F20" s="43">
        <f t="shared" si="0"/>
        <v>2901564.93</v>
      </c>
    </row>
    <row r="21" spans="1:6" ht="33.75">
      <c r="A21" s="42" t="s">
        <v>197</v>
      </c>
      <c r="B21" s="69" t="s">
        <v>183</v>
      </c>
      <c r="C21" s="80" t="s">
        <v>198</v>
      </c>
      <c r="D21" s="40">
        <v>8000</v>
      </c>
      <c r="E21" s="61" t="s">
        <v>65</v>
      </c>
      <c r="F21" s="43" t="str">
        <f t="shared" si="0"/>
        <v>-</v>
      </c>
    </row>
    <row r="22" spans="1:6" ht="33.75">
      <c r="A22" s="42" t="s">
        <v>199</v>
      </c>
      <c r="B22" s="69" t="s">
        <v>183</v>
      </c>
      <c r="C22" s="80" t="s">
        <v>200</v>
      </c>
      <c r="D22" s="40">
        <v>892366</v>
      </c>
      <c r="E22" s="61">
        <v>13003.56</v>
      </c>
      <c r="F22" s="43">
        <f t="shared" si="0"/>
        <v>879362.44</v>
      </c>
    </row>
    <row r="23" spans="1:6" ht="22.5">
      <c r="A23" s="42" t="s">
        <v>201</v>
      </c>
      <c r="B23" s="69" t="s">
        <v>183</v>
      </c>
      <c r="C23" s="80" t="s">
        <v>202</v>
      </c>
      <c r="D23" s="40">
        <v>1952017</v>
      </c>
      <c r="E23" s="61">
        <v>2830.69</v>
      </c>
      <c r="F23" s="43">
        <f t="shared" si="0"/>
        <v>1949186.31</v>
      </c>
    </row>
    <row r="24" spans="1:6" ht="22.5">
      <c r="A24" s="42" t="s">
        <v>203</v>
      </c>
      <c r="B24" s="69" t="s">
        <v>183</v>
      </c>
      <c r="C24" s="80" t="s">
        <v>204</v>
      </c>
      <c r="D24" s="40">
        <v>1952017</v>
      </c>
      <c r="E24" s="61">
        <v>2830.69</v>
      </c>
      <c r="F24" s="43">
        <f t="shared" si="0"/>
        <v>1949186.31</v>
      </c>
    </row>
    <row r="25" spans="1:6" ht="22.5">
      <c r="A25" s="42" t="s">
        <v>205</v>
      </c>
      <c r="B25" s="69" t="s">
        <v>183</v>
      </c>
      <c r="C25" s="80" t="s">
        <v>206</v>
      </c>
      <c r="D25" s="40">
        <v>293800</v>
      </c>
      <c r="E25" s="61">
        <v>1788.89</v>
      </c>
      <c r="F25" s="43">
        <f t="shared" si="0"/>
        <v>292011.11</v>
      </c>
    </row>
    <row r="26" spans="1:6" ht="22.5">
      <c r="A26" s="42" t="s">
        <v>207</v>
      </c>
      <c r="B26" s="69" t="s">
        <v>183</v>
      </c>
      <c r="C26" s="80" t="s">
        <v>208</v>
      </c>
      <c r="D26" s="40">
        <v>1658217</v>
      </c>
      <c r="E26" s="61">
        <v>1041.8</v>
      </c>
      <c r="F26" s="43">
        <f t="shared" si="0"/>
        <v>1657175.2</v>
      </c>
    </row>
    <row r="27" spans="1:6" ht="12.75">
      <c r="A27" s="42" t="s">
        <v>209</v>
      </c>
      <c r="B27" s="69" t="s">
        <v>183</v>
      </c>
      <c r="C27" s="80" t="s">
        <v>210</v>
      </c>
      <c r="D27" s="40">
        <v>489200</v>
      </c>
      <c r="E27" s="61">
        <v>174800</v>
      </c>
      <c r="F27" s="43">
        <f t="shared" si="0"/>
        <v>314400</v>
      </c>
    </row>
    <row r="28" spans="1:6" ht="12.75">
      <c r="A28" s="42" t="s">
        <v>170</v>
      </c>
      <c r="B28" s="69" t="s">
        <v>183</v>
      </c>
      <c r="C28" s="80" t="s">
        <v>211</v>
      </c>
      <c r="D28" s="40">
        <v>489200</v>
      </c>
      <c r="E28" s="61">
        <v>174800</v>
      </c>
      <c r="F28" s="43">
        <f t="shared" si="0"/>
        <v>314400</v>
      </c>
    </row>
    <row r="29" spans="1:6" ht="12.75">
      <c r="A29" s="42" t="s">
        <v>212</v>
      </c>
      <c r="B29" s="69" t="s">
        <v>183</v>
      </c>
      <c r="C29" s="80" t="s">
        <v>213</v>
      </c>
      <c r="D29" s="40">
        <v>42000</v>
      </c>
      <c r="E29" s="61" t="s">
        <v>65</v>
      </c>
      <c r="F29" s="43" t="str">
        <f t="shared" si="0"/>
        <v>-</v>
      </c>
    </row>
    <row r="30" spans="1:6" ht="12.75">
      <c r="A30" s="42" t="s">
        <v>214</v>
      </c>
      <c r="B30" s="69" t="s">
        <v>183</v>
      </c>
      <c r="C30" s="80" t="s">
        <v>215</v>
      </c>
      <c r="D30" s="40">
        <v>12000</v>
      </c>
      <c r="E30" s="61" t="s">
        <v>65</v>
      </c>
      <c r="F30" s="43" t="str">
        <f t="shared" si="0"/>
        <v>-</v>
      </c>
    </row>
    <row r="31" spans="1:6" ht="12.75">
      <c r="A31" s="42" t="s">
        <v>216</v>
      </c>
      <c r="B31" s="69" t="s">
        <v>183</v>
      </c>
      <c r="C31" s="80" t="s">
        <v>217</v>
      </c>
      <c r="D31" s="40">
        <v>12000</v>
      </c>
      <c r="E31" s="61" t="s">
        <v>65</v>
      </c>
      <c r="F31" s="43" t="str">
        <f t="shared" si="0"/>
        <v>-</v>
      </c>
    </row>
    <row r="32" spans="1:6" ht="12.75">
      <c r="A32" s="42" t="s">
        <v>218</v>
      </c>
      <c r="B32" s="69" t="s">
        <v>183</v>
      </c>
      <c r="C32" s="80" t="s">
        <v>219</v>
      </c>
      <c r="D32" s="40">
        <v>30000</v>
      </c>
      <c r="E32" s="61" t="s">
        <v>65</v>
      </c>
      <c r="F32" s="43" t="str">
        <f t="shared" si="0"/>
        <v>-</v>
      </c>
    </row>
    <row r="33" spans="1:6" ht="45">
      <c r="A33" s="88" t="s">
        <v>220</v>
      </c>
      <c r="B33" s="89" t="s">
        <v>183</v>
      </c>
      <c r="C33" s="90" t="s">
        <v>221</v>
      </c>
      <c r="D33" s="91">
        <v>150800</v>
      </c>
      <c r="E33" s="92">
        <v>37700</v>
      </c>
      <c r="F33" s="93">
        <f t="shared" si="0"/>
        <v>113100</v>
      </c>
    </row>
    <row r="34" spans="1:6" ht="12.75">
      <c r="A34" s="42" t="s">
        <v>209</v>
      </c>
      <c r="B34" s="69" t="s">
        <v>183</v>
      </c>
      <c r="C34" s="80" t="s">
        <v>222</v>
      </c>
      <c r="D34" s="40">
        <v>150800</v>
      </c>
      <c r="E34" s="61">
        <v>37700</v>
      </c>
      <c r="F34" s="43">
        <f t="shared" si="0"/>
        <v>113100</v>
      </c>
    </row>
    <row r="35" spans="1:6" ht="12.75">
      <c r="A35" s="42" t="s">
        <v>170</v>
      </c>
      <c r="B35" s="69" t="s">
        <v>183</v>
      </c>
      <c r="C35" s="80" t="s">
        <v>223</v>
      </c>
      <c r="D35" s="40">
        <v>150800</v>
      </c>
      <c r="E35" s="61">
        <v>37700</v>
      </c>
      <c r="F35" s="43">
        <f t="shared" si="0"/>
        <v>113100</v>
      </c>
    </row>
    <row r="36" spans="1:6" ht="45">
      <c r="A36" s="88" t="s">
        <v>224</v>
      </c>
      <c r="B36" s="89" t="s">
        <v>183</v>
      </c>
      <c r="C36" s="90" t="s">
        <v>225</v>
      </c>
      <c r="D36" s="91">
        <v>5258493</v>
      </c>
      <c r="E36" s="92">
        <v>138626.32</v>
      </c>
      <c r="F36" s="93">
        <f t="shared" si="0"/>
        <v>5119866.68</v>
      </c>
    </row>
    <row r="37" spans="1:6" ht="56.25">
      <c r="A37" s="42" t="s">
        <v>187</v>
      </c>
      <c r="B37" s="69" t="s">
        <v>183</v>
      </c>
      <c r="C37" s="80" t="s">
        <v>226</v>
      </c>
      <c r="D37" s="40">
        <v>3855223</v>
      </c>
      <c r="E37" s="61">
        <v>66295.63</v>
      </c>
      <c r="F37" s="43">
        <f t="shared" si="0"/>
        <v>3788927.37</v>
      </c>
    </row>
    <row r="38" spans="1:6" ht="22.5">
      <c r="A38" s="42" t="s">
        <v>193</v>
      </c>
      <c r="B38" s="69" t="s">
        <v>183</v>
      </c>
      <c r="C38" s="80" t="s">
        <v>227</v>
      </c>
      <c r="D38" s="40">
        <v>3855223</v>
      </c>
      <c r="E38" s="61">
        <v>66295.63</v>
      </c>
      <c r="F38" s="43">
        <f t="shared" si="0"/>
        <v>3788927.37</v>
      </c>
    </row>
    <row r="39" spans="1:6" ht="22.5">
      <c r="A39" s="42" t="s">
        <v>195</v>
      </c>
      <c r="B39" s="69" t="s">
        <v>183</v>
      </c>
      <c r="C39" s="80" t="s">
        <v>228</v>
      </c>
      <c r="D39" s="40">
        <v>2954857</v>
      </c>
      <c r="E39" s="61">
        <v>53292.07</v>
      </c>
      <c r="F39" s="43">
        <f t="shared" si="0"/>
        <v>2901564.93</v>
      </c>
    </row>
    <row r="40" spans="1:6" ht="33.75">
      <c r="A40" s="42" t="s">
        <v>197</v>
      </c>
      <c r="B40" s="69" t="s">
        <v>183</v>
      </c>
      <c r="C40" s="80" t="s">
        <v>229</v>
      </c>
      <c r="D40" s="40">
        <v>8000</v>
      </c>
      <c r="E40" s="61" t="s">
        <v>65</v>
      </c>
      <c r="F40" s="43" t="str">
        <f t="shared" si="0"/>
        <v>-</v>
      </c>
    </row>
    <row r="41" spans="1:6" ht="33.75">
      <c r="A41" s="42" t="s">
        <v>199</v>
      </c>
      <c r="B41" s="69" t="s">
        <v>183</v>
      </c>
      <c r="C41" s="80" t="s">
        <v>230</v>
      </c>
      <c r="D41" s="40">
        <v>892366</v>
      </c>
      <c r="E41" s="61">
        <v>13003.56</v>
      </c>
      <c r="F41" s="43">
        <f t="shared" si="0"/>
        <v>879362.44</v>
      </c>
    </row>
    <row r="42" spans="1:6" ht="22.5">
      <c r="A42" s="42" t="s">
        <v>201</v>
      </c>
      <c r="B42" s="69" t="s">
        <v>183</v>
      </c>
      <c r="C42" s="80" t="s">
        <v>231</v>
      </c>
      <c r="D42" s="40">
        <v>1333270</v>
      </c>
      <c r="E42" s="61">
        <v>2330.69</v>
      </c>
      <c r="F42" s="43">
        <f t="shared" si="0"/>
        <v>1330939.31</v>
      </c>
    </row>
    <row r="43" spans="1:6" ht="22.5">
      <c r="A43" s="42" t="s">
        <v>203</v>
      </c>
      <c r="B43" s="69" t="s">
        <v>183</v>
      </c>
      <c r="C43" s="80" t="s">
        <v>232</v>
      </c>
      <c r="D43" s="40">
        <v>1333270</v>
      </c>
      <c r="E43" s="61">
        <v>2330.69</v>
      </c>
      <c r="F43" s="43">
        <f t="shared" si="0"/>
        <v>1330939.31</v>
      </c>
    </row>
    <row r="44" spans="1:6" ht="22.5">
      <c r="A44" s="42" t="s">
        <v>205</v>
      </c>
      <c r="B44" s="69" t="s">
        <v>183</v>
      </c>
      <c r="C44" s="80" t="s">
        <v>233</v>
      </c>
      <c r="D44" s="40">
        <v>112000</v>
      </c>
      <c r="E44" s="61">
        <v>1788.89</v>
      </c>
      <c r="F44" s="43">
        <f t="shared" si="0"/>
        <v>110211.11</v>
      </c>
    </row>
    <row r="45" spans="1:6" ht="22.5">
      <c r="A45" s="42" t="s">
        <v>207</v>
      </c>
      <c r="B45" s="69" t="s">
        <v>183</v>
      </c>
      <c r="C45" s="80" t="s">
        <v>234</v>
      </c>
      <c r="D45" s="40">
        <v>1221270</v>
      </c>
      <c r="E45" s="61">
        <v>541.8</v>
      </c>
      <c r="F45" s="43">
        <f t="shared" si="0"/>
        <v>1220728.2</v>
      </c>
    </row>
    <row r="46" spans="1:6" ht="12.75">
      <c r="A46" s="42" t="s">
        <v>209</v>
      </c>
      <c r="B46" s="69" t="s">
        <v>183</v>
      </c>
      <c r="C46" s="80" t="s">
        <v>235</v>
      </c>
      <c r="D46" s="40">
        <v>70000</v>
      </c>
      <c r="E46" s="61">
        <v>70000</v>
      </c>
      <c r="F46" s="43" t="str">
        <f t="shared" si="0"/>
        <v>-</v>
      </c>
    </row>
    <row r="47" spans="1:6" ht="12.75">
      <c r="A47" s="42" t="s">
        <v>170</v>
      </c>
      <c r="B47" s="69" t="s">
        <v>183</v>
      </c>
      <c r="C47" s="80" t="s">
        <v>236</v>
      </c>
      <c r="D47" s="40">
        <v>70000</v>
      </c>
      <c r="E47" s="61">
        <v>70000</v>
      </c>
      <c r="F47" s="43" t="str">
        <f aca="true" t="shared" si="1" ref="F47:F78">IF(OR(D47="-",E47&gt;=D47),"-",D47-IF(E47="-",0,E47))</f>
        <v>-</v>
      </c>
    </row>
    <row r="48" spans="1:6" ht="33.75">
      <c r="A48" s="88" t="s">
        <v>237</v>
      </c>
      <c r="B48" s="89" t="s">
        <v>183</v>
      </c>
      <c r="C48" s="90" t="s">
        <v>238</v>
      </c>
      <c r="D48" s="91">
        <v>268400</v>
      </c>
      <c r="E48" s="92">
        <v>67100</v>
      </c>
      <c r="F48" s="93">
        <f t="shared" si="1"/>
        <v>201300</v>
      </c>
    </row>
    <row r="49" spans="1:6" ht="12.75">
      <c r="A49" s="42" t="s">
        <v>209</v>
      </c>
      <c r="B49" s="69" t="s">
        <v>183</v>
      </c>
      <c r="C49" s="80" t="s">
        <v>239</v>
      </c>
      <c r="D49" s="40">
        <v>268400</v>
      </c>
      <c r="E49" s="61">
        <v>67100</v>
      </c>
      <c r="F49" s="43">
        <f t="shared" si="1"/>
        <v>201300</v>
      </c>
    </row>
    <row r="50" spans="1:6" ht="12.75">
      <c r="A50" s="42" t="s">
        <v>170</v>
      </c>
      <c r="B50" s="69" t="s">
        <v>183</v>
      </c>
      <c r="C50" s="80" t="s">
        <v>240</v>
      </c>
      <c r="D50" s="40">
        <v>268400</v>
      </c>
      <c r="E50" s="61">
        <v>67100</v>
      </c>
      <c r="F50" s="43">
        <f t="shared" si="1"/>
        <v>201300</v>
      </c>
    </row>
    <row r="51" spans="1:6" ht="12.75">
      <c r="A51" s="88" t="s">
        <v>241</v>
      </c>
      <c r="B51" s="89" t="s">
        <v>183</v>
      </c>
      <c r="C51" s="90" t="s">
        <v>242</v>
      </c>
      <c r="D51" s="91">
        <v>30000</v>
      </c>
      <c r="E51" s="92" t="s">
        <v>65</v>
      </c>
      <c r="F51" s="93" t="str">
        <f t="shared" si="1"/>
        <v>-</v>
      </c>
    </row>
    <row r="52" spans="1:6" ht="12.75">
      <c r="A52" s="42" t="s">
        <v>212</v>
      </c>
      <c r="B52" s="69" t="s">
        <v>183</v>
      </c>
      <c r="C52" s="80" t="s">
        <v>243</v>
      </c>
      <c r="D52" s="40">
        <v>30000</v>
      </c>
      <c r="E52" s="61" t="s">
        <v>65</v>
      </c>
      <c r="F52" s="43" t="str">
        <f t="shared" si="1"/>
        <v>-</v>
      </c>
    </row>
    <row r="53" spans="1:6" ht="12.75">
      <c r="A53" s="42" t="s">
        <v>218</v>
      </c>
      <c r="B53" s="69" t="s">
        <v>183</v>
      </c>
      <c r="C53" s="80" t="s">
        <v>244</v>
      </c>
      <c r="D53" s="40">
        <v>30000</v>
      </c>
      <c r="E53" s="61" t="s">
        <v>65</v>
      </c>
      <c r="F53" s="43" t="str">
        <f t="shared" si="1"/>
        <v>-</v>
      </c>
    </row>
    <row r="54" spans="1:6" ht="12.75">
      <c r="A54" s="88" t="s">
        <v>245</v>
      </c>
      <c r="B54" s="89" t="s">
        <v>183</v>
      </c>
      <c r="C54" s="90" t="s">
        <v>246</v>
      </c>
      <c r="D54" s="91">
        <v>1007300</v>
      </c>
      <c r="E54" s="92">
        <v>5385.82</v>
      </c>
      <c r="F54" s="93">
        <f t="shared" si="1"/>
        <v>1001914.18</v>
      </c>
    </row>
    <row r="55" spans="1:6" ht="56.25">
      <c r="A55" s="42" t="s">
        <v>187</v>
      </c>
      <c r="B55" s="69" t="s">
        <v>183</v>
      </c>
      <c r="C55" s="80" t="s">
        <v>247</v>
      </c>
      <c r="D55" s="40">
        <v>376553</v>
      </c>
      <c r="E55" s="61">
        <v>4885.82</v>
      </c>
      <c r="F55" s="43">
        <f t="shared" si="1"/>
        <v>371667.18</v>
      </c>
    </row>
    <row r="56" spans="1:6" ht="12.75">
      <c r="A56" s="42" t="s">
        <v>189</v>
      </c>
      <c r="B56" s="69" t="s">
        <v>183</v>
      </c>
      <c r="C56" s="80" t="s">
        <v>248</v>
      </c>
      <c r="D56" s="40">
        <v>376553</v>
      </c>
      <c r="E56" s="61">
        <v>4885.82</v>
      </c>
      <c r="F56" s="43">
        <f t="shared" si="1"/>
        <v>371667.18</v>
      </c>
    </row>
    <row r="57" spans="1:6" ht="12.75">
      <c r="A57" s="42" t="s">
        <v>191</v>
      </c>
      <c r="B57" s="69" t="s">
        <v>183</v>
      </c>
      <c r="C57" s="80" t="s">
        <v>249</v>
      </c>
      <c r="D57" s="40">
        <v>376553</v>
      </c>
      <c r="E57" s="61">
        <v>4885.82</v>
      </c>
      <c r="F57" s="43">
        <f t="shared" si="1"/>
        <v>371667.18</v>
      </c>
    </row>
    <row r="58" spans="1:6" ht="22.5">
      <c r="A58" s="42" t="s">
        <v>201</v>
      </c>
      <c r="B58" s="69" t="s">
        <v>183</v>
      </c>
      <c r="C58" s="80" t="s">
        <v>250</v>
      </c>
      <c r="D58" s="40">
        <v>618747</v>
      </c>
      <c r="E58" s="61">
        <v>500</v>
      </c>
      <c r="F58" s="43">
        <f t="shared" si="1"/>
        <v>618247</v>
      </c>
    </row>
    <row r="59" spans="1:6" ht="22.5">
      <c r="A59" s="42" t="s">
        <v>203</v>
      </c>
      <c r="B59" s="69" t="s">
        <v>183</v>
      </c>
      <c r="C59" s="80" t="s">
        <v>251</v>
      </c>
      <c r="D59" s="40">
        <v>618747</v>
      </c>
      <c r="E59" s="61">
        <v>500</v>
      </c>
      <c r="F59" s="43">
        <f t="shared" si="1"/>
        <v>618247</v>
      </c>
    </row>
    <row r="60" spans="1:6" ht="22.5">
      <c r="A60" s="42" t="s">
        <v>205</v>
      </c>
      <c r="B60" s="69" t="s">
        <v>183</v>
      </c>
      <c r="C60" s="80" t="s">
        <v>252</v>
      </c>
      <c r="D60" s="40">
        <v>181800</v>
      </c>
      <c r="E60" s="61" t="s">
        <v>65</v>
      </c>
      <c r="F60" s="43" t="str">
        <f t="shared" si="1"/>
        <v>-</v>
      </c>
    </row>
    <row r="61" spans="1:6" ht="22.5">
      <c r="A61" s="42" t="s">
        <v>207</v>
      </c>
      <c r="B61" s="69" t="s">
        <v>183</v>
      </c>
      <c r="C61" s="80" t="s">
        <v>253</v>
      </c>
      <c r="D61" s="40">
        <v>436947</v>
      </c>
      <c r="E61" s="61">
        <v>500</v>
      </c>
      <c r="F61" s="43">
        <f t="shared" si="1"/>
        <v>436447</v>
      </c>
    </row>
    <row r="62" spans="1:6" ht="12.75">
      <c r="A62" s="42" t="s">
        <v>212</v>
      </c>
      <c r="B62" s="69" t="s">
        <v>183</v>
      </c>
      <c r="C62" s="80" t="s">
        <v>254</v>
      </c>
      <c r="D62" s="40">
        <v>12000</v>
      </c>
      <c r="E62" s="61" t="s">
        <v>65</v>
      </c>
      <c r="F62" s="43" t="str">
        <f t="shared" si="1"/>
        <v>-</v>
      </c>
    </row>
    <row r="63" spans="1:6" ht="12.75">
      <c r="A63" s="42" t="s">
        <v>214</v>
      </c>
      <c r="B63" s="69" t="s">
        <v>183</v>
      </c>
      <c r="C63" s="80" t="s">
        <v>255</v>
      </c>
      <c r="D63" s="40">
        <v>12000</v>
      </c>
      <c r="E63" s="61" t="s">
        <v>65</v>
      </c>
      <c r="F63" s="43" t="str">
        <f t="shared" si="1"/>
        <v>-</v>
      </c>
    </row>
    <row r="64" spans="1:6" ht="12.75">
      <c r="A64" s="42" t="s">
        <v>216</v>
      </c>
      <c r="B64" s="69" t="s">
        <v>183</v>
      </c>
      <c r="C64" s="80" t="s">
        <v>256</v>
      </c>
      <c r="D64" s="40">
        <v>12000</v>
      </c>
      <c r="E64" s="61" t="s">
        <v>65</v>
      </c>
      <c r="F64" s="43" t="str">
        <f t="shared" si="1"/>
        <v>-</v>
      </c>
    </row>
    <row r="65" spans="1:6" ht="12.75">
      <c r="A65" s="88" t="s">
        <v>257</v>
      </c>
      <c r="B65" s="89" t="s">
        <v>183</v>
      </c>
      <c r="C65" s="90" t="s">
        <v>258</v>
      </c>
      <c r="D65" s="91">
        <v>233700</v>
      </c>
      <c r="E65" s="92" t="s">
        <v>65</v>
      </c>
      <c r="F65" s="93" t="str">
        <f t="shared" si="1"/>
        <v>-</v>
      </c>
    </row>
    <row r="66" spans="1:6" ht="56.25">
      <c r="A66" s="42" t="s">
        <v>187</v>
      </c>
      <c r="B66" s="69" t="s">
        <v>183</v>
      </c>
      <c r="C66" s="80" t="s">
        <v>259</v>
      </c>
      <c r="D66" s="40">
        <v>212800</v>
      </c>
      <c r="E66" s="61" t="s">
        <v>65</v>
      </c>
      <c r="F66" s="43" t="str">
        <f t="shared" si="1"/>
        <v>-</v>
      </c>
    </row>
    <row r="67" spans="1:6" ht="22.5">
      <c r="A67" s="42" t="s">
        <v>193</v>
      </c>
      <c r="B67" s="69" t="s">
        <v>183</v>
      </c>
      <c r="C67" s="80" t="s">
        <v>260</v>
      </c>
      <c r="D67" s="40">
        <v>212800</v>
      </c>
      <c r="E67" s="61" t="s">
        <v>65</v>
      </c>
      <c r="F67" s="43" t="str">
        <f t="shared" si="1"/>
        <v>-</v>
      </c>
    </row>
    <row r="68" spans="1:6" ht="22.5">
      <c r="A68" s="42" t="s">
        <v>195</v>
      </c>
      <c r="B68" s="69" t="s">
        <v>183</v>
      </c>
      <c r="C68" s="80" t="s">
        <v>261</v>
      </c>
      <c r="D68" s="40">
        <v>163441</v>
      </c>
      <c r="E68" s="61" t="s">
        <v>65</v>
      </c>
      <c r="F68" s="43" t="str">
        <f t="shared" si="1"/>
        <v>-</v>
      </c>
    </row>
    <row r="69" spans="1:6" ht="33.75">
      <c r="A69" s="42" t="s">
        <v>199</v>
      </c>
      <c r="B69" s="69" t="s">
        <v>183</v>
      </c>
      <c r="C69" s="80" t="s">
        <v>262</v>
      </c>
      <c r="D69" s="40">
        <v>49359</v>
      </c>
      <c r="E69" s="61" t="s">
        <v>65</v>
      </c>
      <c r="F69" s="43" t="str">
        <f t="shared" si="1"/>
        <v>-</v>
      </c>
    </row>
    <row r="70" spans="1:6" ht="22.5">
      <c r="A70" s="42" t="s">
        <v>201</v>
      </c>
      <c r="B70" s="69" t="s">
        <v>183</v>
      </c>
      <c r="C70" s="80" t="s">
        <v>263</v>
      </c>
      <c r="D70" s="40">
        <v>20900</v>
      </c>
      <c r="E70" s="61" t="s">
        <v>65</v>
      </c>
      <c r="F70" s="43" t="str">
        <f t="shared" si="1"/>
        <v>-</v>
      </c>
    </row>
    <row r="71" spans="1:6" ht="22.5">
      <c r="A71" s="42" t="s">
        <v>203</v>
      </c>
      <c r="B71" s="69" t="s">
        <v>183</v>
      </c>
      <c r="C71" s="80" t="s">
        <v>264</v>
      </c>
      <c r="D71" s="40">
        <v>20900</v>
      </c>
      <c r="E71" s="61" t="s">
        <v>65</v>
      </c>
      <c r="F71" s="43" t="str">
        <f t="shared" si="1"/>
        <v>-</v>
      </c>
    </row>
    <row r="72" spans="1:6" ht="22.5">
      <c r="A72" s="42" t="s">
        <v>207</v>
      </c>
      <c r="B72" s="69" t="s">
        <v>183</v>
      </c>
      <c r="C72" s="80" t="s">
        <v>265</v>
      </c>
      <c r="D72" s="40">
        <v>20900</v>
      </c>
      <c r="E72" s="61" t="s">
        <v>65</v>
      </c>
      <c r="F72" s="43" t="str">
        <f t="shared" si="1"/>
        <v>-</v>
      </c>
    </row>
    <row r="73" spans="1:6" ht="12.75">
      <c r="A73" s="88" t="s">
        <v>266</v>
      </c>
      <c r="B73" s="89" t="s">
        <v>183</v>
      </c>
      <c r="C73" s="90" t="s">
        <v>267</v>
      </c>
      <c r="D73" s="91">
        <v>233700</v>
      </c>
      <c r="E73" s="92" t="s">
        <v>65</v>
      </c>
      <c r="F73" s="93" t="str">
        <f t="shared" si="1"/>
        <v>-</v>
      </c>
    </row>
    <row r="74" spans="1:6" ht="56.25">
      <c r="A74" s="42" t="s">
        <v>187</v>
      </c>
      <c r="B74" s="69" t="s">
        <v>183</v>
      </c>
      <c r="C74" s="80" t="s">
        <v>268</v>
      </c>
      <c r="D74" s="40">
        <v>212800</v>
      </c>
      <c r="E74" s="61" t="s">
        <v>65</v>
      </c>
      <c r="F74" s="43" t="str">
        <f t="shared" si="1"/>
        <v>-</v>
      </c>
    </row>
    <row r="75" spans="1:6" ht="22.5">
      <c r="A75" s="42" t="s">
        <v>193</v>
      </c>
      <c r="B75" s="69" t="s">
        <v>183</v>
      </c>
      <c r="C75" s="80" t="s">
        <v>269</v>
      </c>
      <c r="D75" s="40">
        <v>212800</v>
      </c>
      <c r="E75" s="61" t="s">
        <v>65</v>
      </c>
      <c r="F75" s="43" t="str">
        <f t="shared" si="1"/>
        <v>-</v>
      </c>
    </row>
    <row r="76" spans="1:6" ht="22.5">
      <c r="A76" s="42" t="s">
        <v>195</v>
      </c>
      <c r="B76" s="69" t="s">
        <v>183</v>
      </c>
      <c r="C76" s="80" t="s">
        <v>270</v>
      </c>
      <c r="D76" s="40">
        <v>163441</v>
      </c>
      <c r="E76" s="61" t="s">
        <v>65</v>
      </c>
      <c r="F76" s="43" t="str">
        <f t="shared" si="1"/>
        <v>-</v>
      </c>
    </row>
    <row r="77" spans="1:6" ht="33.75">
      <c r="A77" s="42" t="s">
        <v>199</v>
      </c>
      <c r="B77" s="69" t="s">
        <v>183</v>
      </c>
      <c r="C77" s="80" t="s">
        <v>271</v>
      </c>
      <c r="D77" s="40">
        <v>49359</v>
      </c>
      <c r="E77" s="61" t="s">
        <v>65</v>
      </c>
      <c r="F77" s="43" t="str">
        <f t="shared" si="1"/>
        <v>-</v>
      </c>
    </row>
    <row r="78" spans="1:6" ht="22.5">
      <c r="A78" s="42" t="s">
        <v>201</v>
      </c>
      <c r="B78" s="69" t="s">
        <v>183</v>
      </c>
      <c r="C78" s="80" t="s">
        <v>272</v>
      </c>
      <c r="D78" s="40">
        <v>20900</v>
      </c>
      <c r="E78" s="61" t="s">
        <v>65</v>
      </c>
      <c r="F78" s="43" t="str">
        <f t="shared" si="1"/>
        <v>-</v>
      </c>
    </row>
    <row r="79" spans="1:6" ht="22.5">
      <c r="A79" s="42" t="s">
        <v>203</v>
      </c>
      <c r="B79" s="69" t="s">
        <v>183</v>
      </c>
      <c r="C79" s="80" t="s">
        <v>273</v>
      </c>
      <c r="D79" s="40">
        <v>20900</v>
      </c>
      <c r="E79" s="61" t="s">
        <v>65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207</v>
      </c>
      <c r="B80" s="69" t="s">
        <v>183</v>
      </c>
      <c r="C80" s="80" t="s">
        <v>274</v>
      </c>
      <c r="D80" s="40">
        <v>20900</v>
      </c>
      <c r="E80" s="61" t="s">
        <v>65</v>
      </c>
      <c r="F80" s="43" t="str">
        <f t="shared" si="2"/>
        <v>-</v>
      </c>
    </row>
    <row r="81" spans="1:6" ht="22.5">
      <c r="A81" s="88" t="s">
        <v>275</v>
      </c>
      <c r="B81" s="89" t="s">
        <v>183</v>
      </c>
      <c r="C81" s="90" t="s">
        <v>276</v>
      </c>
      <c r="D81" s="91">
        <v>113000</v>
      </c>
      <c r="E81" s="92" t="s">
        <v>65</v>
      </c>
      <c r="F81" s="93" t="str">
        <f t="shared" si="2"/>
        <v>-</v>
      </c>
    </row>
    <row r="82" spans="1:6" ht="22.5">
      <c r="A82" s="42" t="s">
        <v>201</v>
      </c>
      <c r="B82" s="69" t="s">
        <v>183</v>
      </c>
      <c r="C82" s="80" t="s">
        <v>277</v>
      </c>
      <c r="D82" s="40">
        <v>113000</v>
      </c>
      <c r="E82" s="61" t="s">
        <v>65</v>
      </c>
      <c r="F82" s="43" t="str">
        <f t="shared" si="2"/>
        <v>-</v>
      </c>
    </row>
    <row r="83" spans="1:6" ht="22.5">
      <c r="A83" s="42" t="s">
        <v>203</v>
      </c>
      <c r="B83" s="69" t="s">
        <v>183</v>
      </c>
      <c r="C83" s="80" t="s">
        <v>278</v>
      </c>
      <c r="D83" s="40">
        <v>113000</v>
      </c>
      <c r="E83" s="61" t="s">
        <v>65</v>
      </c>
      <c r="F83" s="43" t="str">
        <f t="shared" si="2"/>
        <v>-</v>
      </c>
    </row>
    <row r="84" spans="1:6" ht="22.5">
      <c r="A84" s="42" t="s">
        <v>207</v>
      </c>
      <c r="B84" s="69" t="s">
        <v>183</v>
      </c>
      <c r="C84" s="80" t="s">
        <v>279</v>
      </c>
      <c r="D84" s="40">
        <v>113000</v>
      </c>
      <c r="E84" s="61" t="s">
        <v>65</v>
      </c>
      <c r="F84" s="43" t="str">
        <f t="shared" si="2"/>
        <v>-</v>
      </c>
    </row>
    <row r="85" spans="1:6" ht="33.75">
      <c r="A85" s="88" t="s">
        <v>280</v>
      </c>
      <c r="B85" s="89" t="s">
        <v>183</v>
      </c>
      <c r="C85" s="90" t="s">
        <v>281</v>
      </c>
      <c r="D85" s="91">
        <v>113000</v>
      </c>
      <c r="E85" s="92" t="s">
        <v>65</v>
      </c>
      <c r="F85" s="93" t="str">
        <f t="shared" si="2"/>
        <v>-</v>
      </c>
    </row>
    <row r="86" spans="1:6" ht="22.5">
      <c r="A86" s="42" t="s">
        <v>201</v>
      </c>
      <c r="B86" s="69" t="s">
        <v>183</v>
      </c>
      <c r="C86" s="80" t="s">
        <v>282</v>
      </c>
      <c r="D86" s="40">
        <v>113000</v>
      </c>
      <c r="E86" s="61" t="s">
        <v>65</v>
      </c>
      <c r="F86" s="43" t="str">
        <f t="shared" si="2"/>
        <v>-</v>
      </c>
    </row>
    <row r="87" spans="1:6" ht="22.5">
      <c r="A87" s="42" t="s">
        <v>203</v>
      </c>
      <c r="B87" s="69" t="s">
        <v>183</v>
      </c>
      <c r="C87" s="80" t="s">
        <v>283</v>
      </c>
      <c r="D87" s="40">
        <v>113000</v>
      </c>
      <c r="E87" s="61" t="s">
        <v>65</v>
      </c>
      <c r="F87" s="43" t="str">
        <f t="shared" si="2"/>
        <v>-</v>
      </c>
    </row>
    <row r="88" spans="1:6" ht="22.5">
      <c r="A88" s="42" t="s">
        <v>207</v>
      </c>
      <c r="B88" s="69" t="s">
        <v>183</v>
      </c>
      <c r="C88" s="80" t="s">
        <v>284</v>
      </c>
      <c r="D88" s="40">
        <v>113000</v>
      </c>
      <c r="E88" s="61" t="s">
        <v>65</v>
      </c>
      <c r="F88" s="43" t="str">
        <f t="shared" si="2"/>
        <v>-</v>
      </c>
    </row>
    <row r="89" spans="1:6" ht="12.75">
      <c r="A89" s="88" t="s">
        <v>285</v>
      </c>
      <c r="B89" s="89" t="s">
        <v>183</v>
      </c>
      <c r="C89" s="90" t="s">
        <v>286</v>
      </c>
      <c r="D89" s="91">
        <v>2426100</v>
      </c>
      <c r="E89" s="92" t="s">
        <v>65</v>
      </c>
      <c r="F89" s="93" t="str">
        <f t="shared" si="2"/>
        <v>-</v>
      </c>
    </row>
    <row r="90" spans="1:6" ht="22.5">
      <c r="A90" s="42" t="s">
        <v>201</v>
      </c>
      <c r="B90" s="69" t="s">
        <v>183</v>
      </c>
      <c r="C90" s="80" t="s">
        <v>287</v>
      </c>
      <c r="D90" s="40">
        <v>2426100</v>
      </c>
      <c r="E90" s="61" t="s">
        <v>65</v>
      </c>
      <c r="F90" s="43" t="str">
        <f t="shared" si="2"/>
        <v>-</v>
      </c>
    </row>
    <row r="91" spans="1:6" ht="22.5">
      <c r="A91" s="42" t="s">
        <v>203</v>
      </c>
      <c r="B91" s="69" t="s">
        <v>183</v>
      </c>
      <c r="C91" s="80" t="s">
        <v>288</v>
      </c>
      <c r="D91" s="40">
        <v>2426100</v>
      </c>
      <c r="E91" s="61" t="s">
        <v>65</v>
      </c>
      <c r="F91" s="43" t="str">
        <f t="shared" si="2"/>
        <v>-</v>
      </c>
    </row>
    <row r="92" spans="1:6" ht="22.5">
      <c r="A92" s="42" t="s">
        <v>207</v>
      </c>
      <c r="B92" s="69" t="s">
        <v>183</v>
      </c>
      <c r="C92" s="80" t="s">
        <v>289</v>
      </c>
      <c r="D92" s="40">
        <v>2426100</v>
      </c>
      <c r="E92" s="61" t="s">
        <v>65</v>
      </c>
      <c r="F92" s="43" t="str">
        <f t="shared" si="2"/>
        <v>-</v>
      </c>
    </row>
    <row r="93" spans="1:6" ht="12.75">
      <c r="A93" s="88" t="s">
        <v>290</v>
      </c>
      <c r="B93" s="89" t="s">
        <v>183</v>
      </c>
      <c r="C93" s="90" t="s">
        <v>291</v>
      </c>
      <c r="D93" s="91">
        <v>2376100</v>
      </c>
      <c r="E93" s="92" t="s">
        <v>65</v>
      </c>
      <c r="F93" s="93" t="str">
        <f t="shared" si="2"/>
        <v>-</v>
      </c>
    </row>
    <row r="94" spans="1:6" ht="22.5">
      <c r="A94" s="42" t="s">
        <v>201</v>
      </c>
      <c r="B94" s="69" t="s">
        <v>183</v>
      </c>
      <c r="C94" s="80" t="s">
        <v>292</v>
      </c>
      <c r="D94" s="40">
        <v>2376100</v>
      </c>
      <c r="E94" s="61" t="s">
        <v>65</v>
      </c>
      <c r="F94" s="43" t="str">
        <f t="shared" si="2"/>
        <v>-</v>
      </c>
    </row>
    <row r="95" spans="1:6" ht="22.5">
      <c r="A95" s="42" t="s">
        <v>203</v>
      </c>
      <c r="B95" s="69" t="s">
        <v>183</v>
      </c>
      <c r="C95" s="80" t="s">
        <v>293</v>
      </c>
      <c r="D95" s="40">
        <v>2376100</v>
      </c>
      <c r="E95" s="61" t="s">
        <v>65</v>
      </c>
      <c r="F95" s="43" t="str">
        <f t="shared" si="2"/>
        <v>-</v>
      </c>
    </row>
    <row r="96" spans="1:6" ht="22.5">
      <c r="A96" s="42" t="s">
        <v>207</v>
      </c>
      <c r="B96" s="69" t="s">
        <v>183</v>
      </c>
      <c r="C96" s="80" t="s">
        <v>294</v>
      </c>
      <c r="D96" s="40">
        <v>2376100</v>
      </c>
      <c r="E96" s="61" t="s">
        <v>65</v>
      </c>
      <c r="F96" s="43" t="str">
        <f t="shared" si="2"/>
        <v>-</v>
      </c>
    </row>
    <row r="97" spans="1:6" ht="12.75">
      <c r="A97" s="88" t="s">
        <v>295</v>
      </c>
      <c r="B97" s="89" t="s">
        <v>183</v>
      </c>
      <c r="C97" s="90" t="s">
        <v>296</v>
      </c>
      <c r="D97" s="91">
        <v>50000</v>
      </c>
      <c r="E97" s="92" t="s">
        <v>65</v>
      </c>
      <c r="F97" s="93" t="str">
        <f t="shared" si="2"/>
        <v>-</v>
      </c>
    </row>
    <row r="98" spans="1:6" ht="22.5">
      <c r="A98" s="42" t="s">
        <v>201</v>
      </c>
      <c r="B98" s="69" t="s">
        <v>183</v>
      </c>
      <c r="C98" s="80" t="s">
        <v>297</v>
      </c>
      <c r="D98" s="40">
        <v>50000</v>
      </c>
      <c r="E98" s="61" t="s">
        <v>65</v>
      </c>
      <c r="F98" s="43" t="str">
        <f t="shared" si="2"/>
        <v>-</v>
      </c>
    </row>
    <row r="99" spans="1:6" ht="22.5">
      <c r="A99" s="42" t="s">
        <v>203</v>
      </c>
      <c r="B99" s="69" t="s">
        <v>183</v>
      </c>
      <c r="C99" s="80" t="s">
        <v>298</v>
      </c>
      <c r="D99" s="40">
        <v>50000</v>
      </c>
      <c r="E99" s="61" t="s">
        <v>65</v>
      </c>
      <c r="F99" s="43" t="str">
        <f t="shared" si="2"/>
        <v>-</v>
      </c>
    </row>
    <row r="100" spans="1:6" ht="22.5">
      <c r="A100" s="42" t="s">
        <v>207</v>
      </c>
      <c r="B100" s="69" t="s">
        <v>183</v>
      </c>
      <c r="C100" s="80" t="s">
        <v>299</v>
      </c>
      <c r="D100" s="40">
        <v>50000</v>
      </c>
      <c r="E100" s="61" t="s">
        <v>65</v>
      </c>
      <c r="F100" s="43" t="str">
        <f t="shared" si="2"/>
        <v>-</v>
      </c>
    </row>
    <row r="101" spans="1:6" ht="12.75">
      <c r="A101" s="88" t="s">
        <v>300</v>
      </c>
      <c r="B101" s="89" t="s">
        <v>183</v>
      </c>
      <c r="C101" s="90" t="s">
        <v>301</v>
      </c>
      <c r="D101" s="91">
        <v>4745671</v>
      </c>
      <c r="E101" s="92">
        <v>61936.28</v>
      </c>
      <c r="F101" s="93">
        <f t="shared" si="2"/>
        <v>4683734.72</v>
      </c>
    </row>
    <row r="102" spans="1:6" ht="22.5">
      <c r="A102" s="42" t="s">
        <v>201</v>
      </c>
      <c r="B102" s="69" t="s">
        <v>183</v>
      </c>
      <c r="C102" s="80" t="s">
        <v>302</v>
      </c>
      <c r="D102" s="40">
        <v>4529463</v>
      </c>
      <c r="E102" s="61">
        <v>61486.28</v>
      </c>
      <c r="F102" s="43">
        <f t="shared" si="2"/>
        <v>4467976.72</v>
      </c>
    </row>
    <row r="103" spans="1:6" ht="22.5">
      <c r="A103" s="42" t="s">
        <v>203</v>
      </c>
      <c r="B103" s="69" t="s">
        <v>183</v>
      </c>
      <c r="C103" s="80" t="s">
        <v>303</v>
      </c>
      <c r="D103" s="40">
        <v>4529463</v>
      </c>
      <c r="E103" s="61">
        <v>61486.28</v>
      </c>
      <c r="F103" s="43">
        <f t="shared" si="2"/>
        <v>4467976.72</v>
      </c>
    </row>
    <row r="104" spans="1:6" ht="22.5">
      <c r="A104" s="42" t="s">
        <v>207</v>
      </c>
      <c r="B104" s="69" t="s">
        <v>183</v>
      </c>
      <c r="C104" s="80" t="s">
        <v>304</v>
      </c>
      <c r="D104" s="40">
        <v>4529463</v>
      </c>
      <c r="E104" s="61">
        <v>61486.28</v>
      </c>
      <c r="F104" s="43">
        <f t="shared" si="2"/>
        <v>4467976.72</v>
      </c>
    </row>
    <row r="105" spans="1:6" ht="12.75">
      <c r="A105" s="42" t="s">
        <v>212</v>
      </c>
      <c r="B105" s="69" t="s">
        <v>183</v>
      </c>
      <c r="C105" s="80" t="s">
        <v>305</v>
      </c>
      <c r="D105" s="40">
        <v>216208</v>
      </c>
      <c r="E105" s="61">
        <v>450</v>
      </c>
      <c r="F105" s="43">
        <f t="shared" si="2"/>
        <v>215758</v>
      </c>
    </row>
    <row r="106" spans="1:6" ht="45">
      <c r="A106" s="42" t="s">
        <v>306</v>
      </c>
      <c r="B106" s="69" t="s">
        <v>183</v>
      </c>
      <c r="C106" s="80" t="s">
        <v>307</v>
      </c>
      <c r="D106" s="40">
        <v>215758</v>
      </c>
      <c r="E106" s="61" t="s">
        <v>65</v>
      </c>
      <c r="F106" s="43" t="str">
        <f t="shared" si="2"/>
        <v>-</v>
      </c>
    </row>
    <row r="107" spans="1:6" ht="45">
      <c r="A107" s="42" t="s">
        <v>308</v>
      </c>
      <c r="B107" s="69" t="s">
        <v>183</v>
      </c>
      <c r="C107" s="80" t="s">
        <v>309</v>
      </c>
      <c r="D107" s="40">
        <v>215758</v>
      </c>
      <c r="E107" s="61" t="s">
        <v>65</v>
      </c>
      <c r="F107" s="43" t="str">
        <f t="shared" si="2"/>
        <v>-</v>
      </c>
    </row>
    <row r="108" spans="1:6" ht="12.75">
      <c r="A108" s="42" t="s">
        <v>214</v>
      </c>
      <c r="B108" s="69" t="s">
        <v>183</v>
      </c>
      <c r="C108" s="80" t="s">
        <v>310</v>
      </c>
      <c r="D108" s="40">
        <v>450</v>
      </c>
      <c r="E108" s="61">
        <v>450</v>
      </c>
      <c r="F108" s="43" t="str">
        <f t="shared" si="2"/>
        <v>-</v>
      </c>
    </row>
    <row r="109" spans="1:6" ht="12.75">
      <c r="A109" s="42" t="s">
        <v>216</v>
      </c>
      <c r="B109" s="69" t="s">
        <v>183</v>
      </c>
      <c r="C109" s="80" t="s">
        <v>311</v>
      </c>
      <c r="D109" s="40">
        <v>450</v>
      </c>
      <c r="E109" s="61">
        <v>450</v>
      </c>
      <c r="F109" s="43" t="str">
        <f t="shared" si="2"/>
        <v>-</v>
      </c>
    </row>
    <row r="110" spans="1:6" ht="12.75">
      <c r="A110" s="88" t="s">
        <v>312</v>
      </c>
      <c r="B110" s="89" t="s">
        <v>183</v>
      </c>
      <c r="C110" s="90" t="s">
        <v>313</v>
      </c>
      <c r="D110" s="91">
        <v>539300</v>
      </c>
      <c r="E110" s="92" t="s">
        <v>65</v>
      </c>
      <c r="F110" s="93" t="str">
        <f t="shared" si="2"/>
        <v>-</v>
      </c>
    </row>
    <row r="111" spans="1:6" ht="22.5">
      <c r="A111" s="42" t="s">
        <v>201</v>
      </c>
      <c r="B111" s="69" t="s">
        <v>183</v>
      </c>
      <c r="C111" s="80" t="s">
        <v>314</v>
      </c>
      <c r="D111" s="40">
        <v>539300</v>
      </c>
      <c r="E111" s="61" t="s">
        <v>65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203</v>
      </c>
      <c r="B112" s="69" t="s">
        <v>183</v>
      </c>
      <c r="C112" s="80" t="s">
        <v>315</v>
      </c>
      <c r="D112" s="40">
        <v>539300</v>
      </c>
      <c r="E112" s="61" t="s">
        <v>65</v>
      </c>
      <c r="F112" s="43" t="str">
        <f t="shared" si="3"/>
        <v>-</v>
      </c>
    </row>
    <row r="113" spans="1:6" ht="22.5">
      <c r="A113" s="42" t="s">
        <v>207</v>
      </c>
      <c r="B113" s="69" t="s">
        <v>183</v>
      </c>
      <c r="C113" s="80" t="s">
        <v>316</v>
      </c>
      <c r="D113" s="40">
        <v>539300</v>
      </c>
      <c r="E113" s="61" t="s">
        <v>65</v>
      </c>
      <c r="F113" s="43" t="str">
        <f t="shared" si="3"/>
        <v>-</v>
      </c>
    </row>
    <row r="114" spans="1:6" ht="12.75">
      <c r="A114" s="88" t="s">
        <v>317</v>
      </c>
      <c r="B114" s="89" t="s">
        <v>183</v>
      </c>
      <c r="C114" s="90" t="s">
        <v>318</v>
      </c>
      <c r="D114" s="91">
        <v>235758</v>
      </c>
      <c r="E114" s="92" t="s">
        <v>65</v>
      </c>
      <c r="F114" s="93" t="str">
        <f t="shared" si="3"/>
        <v>-</v>
      </c>
    </row>
    <row r="115" spans="1:6" ht="22.5">
      <c r="A115" s="42" t="s">
        <v>201</v>
      </c>
      <c r="B115" s="69" t="s">
        <v>183</v>
      </c>
      <c r="C115" s="80" t="s">
        <v>319</v>
      </c>
      <c r="D115" s="40">
        <v>20000</v>
      </c>
      <c r="E115" s="61" t="s">
        <v>65</v>
      </c>
      <c r="F115" s="43" t="str">
        <f t="shared" si="3"/>
        <v>-</v>
      </c>
    </row>
    <row r="116" spans="1:6" ht="22.5">
      <c r="A116" s="42" t="s">
        <v>203</v>
      </c>
      <c r="B116" s="69" t="s">
        <v>183</v>
      </c>
      <c r="C116" s="80" t="s">
        <v>320</v>
      </c>
      <c r="D116" s="40">
        <v>20000</v>
      </c>
      <c r="E116" s="61" t="s">
        <v>65</v>
      </c>
      <c r="F116" s="43" t="str">
        <f t="shared" si="3"/>
        <v>-</v>
      </c>
    </row>
    <row r="117" spans="1:6" ht="22.5">
      <c r="A117" s="42" t="s">
        <v>207</v>
      </c>
      <c r="B117" s="69" t="s">
        <v>183</v>
      </c>
      <c r="C117" s="80" t="s">
        <v>321</v>
      </c>
      <c r="D117" s="40">
        <v>20000</v>
      </c>
      <c r="E117" s="61" t="s">
        <v>65</v>
      </c>
      <c r="F117" s="43" t="str">
        <f t="shared" si="3"/>
        <v>-</v>
      </c>
    </row>
    <row r="118" spans="1:6" ht="12.75">
      <c r="A118" s="42" t="s">
        <v>212</v>
      </c>
      <c r="B118" s="69" t="s">
        <v>183</v>
      </c>
      <c r="C118" s="80" t="s">
        <v>322</v>
      </c>
      <c r="D118" s="40">
        <v>215758</v>
      </c>
      <c r="E118" s="61" t="s">
        <v>65</v>
      </c>
      <c r="F118" s="43" t="str">
        <f t="shared" si="3"/>
        <v>-</v>
      </c>
    </row>
    <row r="119" spans="1:6" ht="45">
      <c r="A119" s="42" t="s">
        <v>306</v>
      </c>
      <c r="B119" s="69" t="s">
        <v>183</v>
      </c>
      <c r="C119" s="80" t="s">
        <v>323</v>
      </c>
      <c r="D119" s="40">
        <v>215758</v>
      </c>
      <c r="E119" s="61" t="s">
        <v>65</v>
      </c>
      <c r="F119" s="43" t="str">
        <f t="shared" si="3"/>
        <v>-</v>
      </c>
    </row>
    <row r="120" spans="1:6" ht="45">
      <c r="A120" s="42" t="s">
        <v>308</v>
      </c>
      <c r="B120" s="69" t="s">
        <v>183</v>
      </c>
      <c r="C120" s="80" t="s">
        <v>324</v>
      </c>
      <c r="D120" s="40">
        <v>215758</v>
      </c>
      <c r="E120" s="61" t="s">
        <v>65</v>
      </c>
      <c r="F120" s="43" t="str">
        <f t="shared" si="3"/>
        <v>-</v>
      </c>
    </row>
    <row r="121" spans="1:6" ht="12.75">
      <c r="A121" s="88" t="s">
        <v>325</v>
      </c>
      <c r="B121" s="89" t="s">
        <v>183</v>
      </c>
      <c r="C121" s="90" t="s">
        <v>326</v>
      </c>
      <c r="D121" s="91">
        <v>3970613</v>
      </c>
      <c r="E121" s="92">
        <v>61936.28</v>
      </c>
      <c r="F121" s="93">
        <f t="shared" si="3"/>
        <v>3908676.72</v>
      </c>
    </row>
    <row r="122" spans="1:6" ht="22.5">
      <c r="A122" s="42" t="s">
        <v>201</v>
      </c>
      <c r="B122" s="69" t="s">
        <v>183</v>
      </c>
      <c r="C122" s="80" t="s">
        <v>327</v>
      </c>
      <c r="D122" s="40">
        <v>3970163</v>
      </c>
      <c r="E122" s="61">
        <v>61486.28</v>
      </c>
      <c r="F122" s="43">
        <f t="shared" si="3"/>
        <v>3908676.72</v>
      </c>
    </row>
    <row r="123" spans="1:6" ht="22.5">
      <c r="A123" s="42" t="s">
        <v>203</v>
      </c>
      <c r="B123" s="69" t="s">
        <v>183</v>
      </c>
      <c r="C123" s="80" t="s">
        <v>328</v>
      </c>
      <c r="D123" s="40">
        <v>3970163</v>
      </c>
      <c r="E123" s="61">
        <v>61486.28</v>
      </c>
      <c r="F123" s="43">
        <f t="shared" si="3"/>
        <v>3908676.72</v>
      </c>
    </row>
    <row r="124" spans="1:6" ht="22.5">
      <c r="A124" s="42" t="s">
        <v>207</v>
      </c>
      <c r="B124" s="69" t="s">
        <v>183</v>
      </c>
      <c r="C124" s="80" t="s">
        <v>329</v>
      </c>
      <c r="D124" s="40">
        <v>3970163</v>
      </c>
      <c r="E124" s="61">
        <v>61486.28</v>
      </c>
      <c r="F124" s="43">
        <f t="shared" si="3"/>
        <v>3908676.72</v>
      </c>
    </row>
    <row r="125" spans="1:6" ht="12.75">
      <c r="A125" s="42" t="s">
        <v>212</v>
      </c>
      <c r="B125" s="69" t="s">
        <v>183</v>
      </c>
      <c r="C125" s="80" t="s">
        <v>330</v>
      </c>
      <c r="D125" s="40">
        <v>450</v>
      </c>
      <c r="E125" s="61">
        <v>450</v>
      </c>
      <c r="F125" s="43" t="str">
        <f t="shared" si="3"/>
        <v>-</v>
      </c>
    </row>
    <row r="126" spans="1:6" ht="12.75">
      <c r="A126" s="42" t="s">
        <v>214</v>
      </c>
      <c r="B126" s="69" t="s">
        <v>183</v>
      </c>
      <c r="C126" s="80" t="s">
        <v>331</v>
      </c>
      <c r="D126" s="40">
        <v>450</v>
      </c>
      <c r="E126" s="61">
        <v>450</v>
      </c>
      <c r="F126" s="43" t="str">
        <f t="shared" si="3"/>
        <v>-</v>
      </c>
    </row>
    <row r="127" spans="1:6" ht="12.75">
      <c r="A127" s="42" t="s">
        <v>216</v>
      </c>
      <c r="B127" s="69" t="s">
        <v>183</v>
      </c>
      <c r="C127" s="80" t="s">
        <v>332</v>
      </c>
      <c r="D127" s="40">
        <v>450</v>
      </c>
      <c r="E127" s="61">
        <v>450</v>
      </c>
      <c r="F127" s="43" t="str">
        <f t="shared" si="3"/>
        <v>-</v>
      </c>
    </row>
    <row r="128" spans="1:6" ht="12.75">
      <c r="A128" s="88" t="s">
        <v>333</v>
      </c>
      <c r="B128" s="89" t="s">
        <v>183</v>
      </c>
      <c r="C128" s="90" t="s">
        <v>334</v>
      </c>
      <c r="D128" s="91">
        <v>8836900</v>
      </c>
      <c r="E128" s="92">
        <v>74600</v>
      </c>
      <c r="F128" s="93">
        <f t="shared" si="3"/>
        <v>8762300</v>
      </c>
    </row>
    <row r="129" spans="1:6" ht="56.25">
      <c r="A129" s="42" t="s">
        <v>187</v>
      </c>
      <c r="B129" s="69" t="s">
        <v>183</v>
      </c>
      <c r="C129" s="80" t="s">
        <v>335</v>
      </c>
      <c r="D129" s="40">
        <v>5692200</v>
      </c>
      <c r="E129" s="61">
        <v>74600</v>
      </c>
      <c r="F129" s="43">
        <f t="shared" si="3"/>
        <v>5617600</v>
      </c>
    </row>
    <row r="130" spans="1:6" ht="12.75">
      <c r="A130" s="42" t="s">
        <v>189</v>
      </c>
      <c r="B130" s="69" t="s">
        <v>183</v>
      </c>
      <c r="C130" s="80" t="s">
        <v>336</v>
      </c>
      <c r="D130" s="40">
        <v>5692200</v>
      </c>
      <c r="E130" s="61">
        <v>74600</v>
      </c>
      <c r="F130" s="43">
        <f t="shared" si="3"/>
        <v>5617600</v>
      </c>
    </row>
    <row r="131" spans="1:6" ht="12.75">
      <c r="A131" s="42" t="s">
        <v>191</v>
      </c>
      <c r="B131" s="69" t="s">
        <v>183</v>
      </c>
      <c r="C131" s="80" t="s">
        <v>337</v>
      </c>
      <c r="D131" s="40">
        <v>4356517</v>
      </c>
      <c r="E131" s="61">
        <v>74600</v>
      </c>
      <c r="F131" s="43">
        <f t="shared" si="3"/>
        <v>4281917</v>
      </c>
    </row>
    <row r="132" spans="1:6" ht="22.5">
      <c r="A132" s="42" t="s">
        <v>338</v>
      </c>
      <c r="B132" s="69" t="s">
        <v>183</v>
      </c>
      <c r="C132" s="80" t="s">
        <v>339</v>
      </c>
      <c r="D132" s="40">
        <v>20000</v>
      </c>
      <c r="E132" s="61" t="s">
        <v>65</v>
      </c>
      <c r="F132" s="43" t="str">
        <f t="shared" si="3"/>
        <v>-</v>
      </c>
    </row>
    <row r="133" spans="1:6" ht="33.75">
      <c r="A133" s="42" t="s">
        <v>340</v>
      </c>
      <c r="B133" s="69" t="s">
        <v>183</v>
      </c>
      <c r="C133" s="80" t="s">
        <v>341</v>
      </c>
      <c r="D133" s="40">
        <v>1315683</v>
      </c>
      <c r="E133" s="61" t="s">
        <v>65</v>
      </c>
      <c r="F133" s="43" t="str">
        <f t="shared" si="3"/>
        <v>-</v>
      </c>
    </row>
    <row r="134" spans="1:6" ht="22.5">
      <c r="A134" s="42" t="s">
        <v>201</v>
      </c>
      <c r="B134" s="69" t="s">
        <v>183</v>
      </c>
      <c r="C134" s="80" t="s">
        <v>342</v>
      </c>
      <c r="D134" s="40">
        <v>3137200</v>
      </c>
      <c r="E134" s="61" t="s">
        <v>65</v>
      </c>
      <c r="F134" s="43" t="str">
        <f t="shared" si="3"/>
        <v>-</v>
      </c>
    </row>
    <row r="135" spans="1:6" ht="22.5">
      <c r="A135" s="42" t="s">
        <v>203</v>
      </c>
      <c r="B135" s="69" t="s">
        <v>183</v>
      </c>
      <c r="C135" s="80" t="s">
        <v>343</v>
      </c>
      <c r="D135" s="40">
        <v>3137200</v>
      </c>
      <c r="E135" s="61" t="s">
        <v>65</v>
      </c>
      <c r="F135" s="43" t="str">
        <f t="shared" si="3"/>
        <v>-</v>
      </c>
    </row>
    <row r="136" spans="1:6" ht="22.5">
      <c r="A136" s="42" t="s">
        <v>205</v>
      </c>
      <c r="B136" s="69" t="s">
        <v>183</v>
      </c>
      <c r="C136" s="80" t="s">
        <v>344</v>
      </c>
      <c r="D136" s="40">
        <v>267000</v>
      </c>
      <c r="E136" s="61" t="s">
        <v>65</v>
      </c>
      <c r="F136" s="43" t="str">
        <f t="shared" si="3"/>
        <v>-</v>
      </c>
    </row>
    <row r="137" spans="1:6" ht="22.5">
      <c r="A137" s="42" t="s">
        <v>207</v>
      </c>
      <c r="B137" s="69" t="s">
        <v>183</v>
      </c>
      <c r="C137" s="80" t="s">
        <v>345</v>
      </c>
      <c r="D137" s="40">
        <v>2870200</v>
      </c>
      <c r="E137" s="61" t="s">
        <v>65</v>
      </c>
      <c r="F137" s="43" t="str">
        <f t="shared" si="3"/>
        <v>-</v>
      </c>
    </row>
    <row r="138" spans="1:6" ht="12.75">
      <c r="A138" s="42" t="s">
        <v>212</v>
      </c>
      <c r="B138" s="69" t="s">
        <v>183</v>
      </c>
      <c r="C138" s="80" t="s">
        <v>346</v>
      </c>
      <c r="D138" s="40">
        <v>7500</v>
      </c>
      <c r="E138" s="61" t="s">
        <v>65</v>
      </c>
      <c r="F138" s="43" t="str">
        <f t="shared" si="3"/>
        <v>-</v>
      </c>
    </row>
    <row r="139" spans="1:6" ht="12.75">
      <c r="A139" s="42" t="s">
        <v>214</v>
      </c>
      <c r="B139" s="69" t="s">
        <v>183</v>
      </c>
      <c r="C139" s="80" t="s">
        <v>347</v>
      </c>
      <c r="D139" s="40">
        <v>7500</v>
      </c>
      <c r="E139" s="61" t="s">
        <v>65</v>
      </c>
      <c r="F139" s="43" t="str">
        <f t="shared" si="3"/>
        <v>-</v>
      </c>
    </row>
    <row r="140" spans="1:6" ht="12.75">
      <c r="A140" s="42" t="s">
        <v>216</v>
      </c>
      <c r="B140" s="69" t="s">
        <v>183</v>
      </c>
      <c r="C140" s="80" t="s">
        <v>348</v>
      </c>
      <c r="D140" s="40">
        <v>7500</v>
      </c>
      <c r="E140" s="61" t="s">
        <v>65</v>
      </c>
      <c r="F140" s="43" t="str">
        <f t="shared" si="3"/>
        <v>-</v>
      </c>
    </row>
    <row r="141" spans="1:6" ht="12.75">
      <c r="A141" s="88" t="s">
        <v>349</v>
      </c>
      <c r="B141" s="89" t="s">
        <v>183</v>
      </c>
      <c r="C141" s="90" t="s">
        <v>350</v>
      </c>
      <c r="D141" s="91">
        <v>8836900</v>
      </c>
      <c r="E141" s="92">
        <v>74600</v>
      </c>
      <c r="F141" s="93">
        <f t="shared" si="3"/>
        <v>8762300</v>
      </c>
    </row>
    <row r="142" spans="1:6" ht="56.25">
      <c r="A142" s="42" t="s">
        <v>187</v>
      </c>
      <c r="B142" s="69" t="s">
        <v>183</v>
      </c>
      <c r="C142" s="80" t="s">
        <v>351</v>
      </c>
      <c r="D142" s="40">
        <v>5692200</v>
      </c>
      <c r="E142" s="61">
        <v>74600</v>
      </c>
      <c r="F142" s="43">
        <f t="shared" si="3"/>
        <v>5617600</v>
      </c>
    </row>
    <row r="143" spans="1:6" ht="12.75">
      <c r="A143" s="42" t="s">
        <v>189</v>
      </c>
      <c r="B143" s="69" t="s">
        <v>183</v>
      </c>
      <c r="C143" s="80" t="s">
        <v>352</v>
      </c>
      <c r="D143" s="40">
        <v>5692200</v>
      </c>
      <c r="E143" s="61">
        <v>74600</v>
      </c>
      <c r="F143" s="43">
        <f aca="true" t="shared" si="4" ref="F143:F174">IF(OR(D143="-",E143&gt;=D143),"-",D143-IF(E143="-",0,E143))</f>
        <v>5617600</v>
      </c>
    </row>
    <row r="144" spans="1:6" ht="12.75">
      <c r="A144" s="42" t="s">
        <v>191</v>
      </c>
      <c r="B144" s="69" t="s">
        <v>183</v>
      </c>
      <c r="C144" s="80" t="s">
        <v>353</v>
      </c>
      <c r="D144" s="40">
        <v>4356517</v>
      </c>
      <c r="E144" s="61">
        <v>74600</v>
      </c>
      <c r="F144" s="43">
        <f t="shared" si="4"/>
        <v>4281917</v>
      </c>
    </row>
    <row r="145" spans="1:6" ht="22.5">
      <c r="A145" s="42" t="s">
        <v>338</v>
      </c>
      <c r="B145" s="69" t="s">
        <v>183</v>
      </c>
      <c r="C145" s="80" t="s">
        <v>354</v>
      </c>
      <c r="D145" s="40">
        <v>20000</v>
      </c>
      <c r="E145" s="61" t="s">
        <v>65</v>
      </c>
      <c r="F145" s="43" t="str">
        <f t="shared" si="4"/>
        <v>-</v>
      </c>
    </row>
    <row r="146" spans="1:6" ht="33.75">
      <c r="A146" s="42" t="s">
        <v>340</v>
      </c>
      <c r="B146" s="69" t="s">
        <v>183</v>
      </c>
      <c r="C146" s="80" t="s">
        <v>355</v>
      </c>
      <c r="D146" s="40">
        <v>1315683</v>
      </c>
      <c r="E146" s="61" t="s">
        <v>65</v>
      </c>
      <c r="F146" s="43" t="str">
        <f t="shared" si="4"/>
        <v>-</v>
      </c>
    </row>
    <row r="147" spans="1:6" ht="22.5">
      <c r="A147" s="42" t="s">
        <v>201</v>
      </c>
      <c r="B147" s="69" t="s">
        <v>183</v>
      </c>
      <c r="C147" s="80" t="s">
        <v>356</v>
      </c>
      <c r="D147" s="40">
        <v>3137200</v>
      </c>
      <c r="E147" s="61" t="s">
        <v>65</v>
      </c>
      <c r="F147" s="43" t="str">
        <f t="shared" si="4"/>
        <v>-</v>
      </c>
    </row>
    <row r="148" spans="1:6" ht="22.5">
      <c r="A148" s="42" t="s">
        <v>203</v>
      </c>
      <c r="B148" s="69" t="s">
        <v>183</v>
      </c>
      <c r="C148" s="80" t="s">
        <v>357</v>
      </c>
      <c r="D148" s="40">
        <v>3137200</v>
      </c>
      <c r="E148" s="61" t="s">
        <v>65</v>
      </c>
      <c r="F148" s="43" t="str">
        <f t="shared" si="4"/>
        <v>-</v>
      </c>
    </row>
    <row r="149" spans="1:6" ht="22.5">
      <c r="A149" s="42" t="s">
        <v>205</v>
      </c>
      <c r="B149" s="69" t="s">
        <v>183</v>
      </c>
      <c r="C149" s="80" t="s">
        <v>358</v>
      </c>
      <c r="D149" s="40">
        <v>267000</v>
      </c>
      <c r="E149" s="61" t="s">
        <v>65</v>
      </c>
      <c r="F149" s="43" t="str">
        <f t="shared" si="4"/>
        <v>-</v>
      </c>
    </row>
    <row r="150" spans="1:6" ht="22.5">
      <c r="A150" s="42" t="s">
        <v>207</v>
      </c>
      <c r="B150" s="69" t="s">
        <v>183</v>
      </c>
      <c r="C150" s="80" t="s">
        <v>359</v>
      </c>
      <c r="D150" s="40">
        <v>2870200</v>
      </c>
      <c r="E150" s="61" t="s">
        <v>65</v>
      </c>
      <c r="F150" s="43" t="str">
        <f t="shared" si="4"/>
        <v>-</v>
      </c>
    </row>
    <row r="151" spans="1:6" ht="12.75">
      <c r="A151" s="42" t="s">
        <v>212</v>
      </c>
      <c r="B151" s="69" t="s">
        <v>183</v>
      </c>
      <c r="C151" s="80" t="s">
        <v>360</v>
      </c>
      <c r="D151" s="40">
        <v>7500</v>
      </c>
      <c r="E151" s="61" t="s">
        <v>65</v>
      </c>
      <c r="F151" s="43" t="str">
        <f t="shared" si="4"/>
        <v>-</v>
      </c>
    </row>
    <row r="152" spans="1:6" ht="12.75">
      <c r="A152" s="42" t="s">
        <v>214</v>
      </c>
      <c r="B152" s="69" t="s">
        <v>183</v>
      </c>
      <c r="C152" s="80" t="s">
        <v>361</v>
      </c>
      <c r="D152" s="40">
        <v>7500</v>
      </c>
      <c r="E152" s="61" t="s">
        <v>65</v>
      </c>
      <c r="F152" s="43" t="str">
        <f t="shared" si="4"/>
        <v>-</v>
      </c>
    </row>
    <row r="153" spans="1:6" ht="12.75">
      <c r="A153" s="42" t="s">
        <v>216</v>
      </c>
      <c r="B153" s="69" t="s">
        <v>183</v>
      </c>
      <c r="C153" s="80" t="s">
        <v>362</v>
      </c>
      <c r="D153" s="40">
        <v>7500</v>
      </c>
      <c r="E153" s="61" t="s">
        <v>65</v>
      </c>
      <c r="F153" s="43" t="str">
        <f t="shared" si="4"/>
        <v>-</v>
      </c>
    </row>
    <row r="154" spans="1:6" ht="12.75">
      <c r="A154" s="88" t="s">
        <v>363</v>
      </c>
      <c r="B154" s="89" t="s">
        <v>183</v>
      </c>
      <c r="C154" s="90" t="s">
        <v>364</v>
      </c>
      <c r="D154" s="91">
        <v>332036</v>
      </c>
      <c r="E154" s="92" t="s">
        <v>65</v>
      </c>
      <c r="F154" s="93" t="str">
        <f t="shared" si="4"/>
        <v>-</v>
      </c>
    </row>
    <row r="155" spans="1:6" ht="12.75">
      <c r="A155" s="42" t="s">
        <v>365</v>
      </c>
      <c r="B155" s="69" t="s">
        <v>183</v>
      </c>
      <c r="C155" s="80" t="s">
        <v>366</v>
      </c>
      <c r="D155" s="40">
        <v>332036</v>
      </c>
      <c r="E155" s="61" t="s">
        <v>65</v>
      </c>
      <c r="F155" s="43" t="str">
        <f t="shared" si="4"/>
        <v>-</v>
      </c>
    </row>
    <row r="156" spans="1:6" ht="22.5">
      <c r="A156" s="42" t="s">
        <v>367</v>
      </c>
      <c r="B156" s="69" t="s">
        <v>183</v>
      </c>
      <c r="C156" s="80" t="s">
        <v>368</v>
      </c>
      <c r="D156" s="40">
        <v>332036</v>
      </c>
      <c r="E156" s="61" t="s">
        <v>65</v>
      </c>
      <c r="F156" s="43" t="str">
        <f t="shared" si="4"/>
        <v>-</v>
      </c>
    </row>
    <row r="157" spans="1:6" ht="22.5">
      <c r="A157" s="42" t="s">
        <v>369</v>
      </c>
      <c r="B157" s="69" t="s">
        <v>183</v>
      </c>
      <c r="C157" s="80" t="s">
        <v>370</v>
      </c>
      <c r="D157" s="40">
        <v>312036</v>
      </c>
      <c r="E157" s="61" t="s">
        <v>65</v>
      </c>
      <c r="F157" s="43" t="str">
        <f t="shared" si="4"/>
        <v>-</v>
      </c>
    </row>
    <row r="158" spans="1:6" ht="12.75">
      <c r="A158" s="42" t="s">
        <v>371</v>
      </c>
      <c r="B158" s="69" t="s">
        <v>183</v>
      </c>
      <c r="C158" s="80" t="s">
        <v>372</v>
      </c>
      <c r="D158" s="40">
        <v>20000</v>
      </c>
      <c r="E158" s="61" t="s">
        <v>65</v>
      </c>
      <c r="F158" s="43" t="str">
        <f t="shared" si="4"/>
        <v>-</v>
      </c>
    </row>
    <row r="159" spans="1:6" ht="12.75">
      <c r="A159" s="88" t="s">
        <v>373</v>
      </c>
      <c r="B159" s="89" t="s">
        <v>183</v>
      </c>
      <c r="C159" s="90" t="s">
        <v>374</v>
      </c>
      <c r="D159" s="91">
        <v>312036</v>
      </c>
      <c r="E159" s="92" t="s">
        <v>65</v>
      </c>
      <c r="F159" s="93" t="str">
        <f t="shared" si="4"/>
        <v>-</v>
      </c>
    </row>
    <row r="160" spans="1:6" ht="12.75">
      <c r="A160" s="42" t="s">
        <v>365</v>
      </c>
      <c r="B160" s="69" t="s">
        <v>183</v>
      </c>
      <c r="C160" s="80" t="s">
        <v>375</v>
      </c>
      <c r="D160" s="40">
        <v>312036</v>
      </c>
      <c r="E160" s="61" t="s">
        <v>65</v>
      </c>
      <c r="F160" s="43" t="str">
        <f t="shared" si="4"/>
        <v>-</v>
      </c>
    </row>
    <row r="161" spans="1:6" ht="22.5">
      <c r="A161" s="42" t="s">
        <v>367</v>
      </c>
      <c r="B161" s="69" t="s">
        <v>183</v>
      </c>
      <c r="C161" s="80" t="s">
        <v>376</v>
      </c>
      <c r="D161" s="40">
        <v>312036</v>
      </c>
      <c r="E161" s="61" t="s">
        <v>65</v>
      </c>
      <c r="F161" s="43" t="str">
        <f t="shared" si="4"/>
        <v>-</v>
      </c>
    </row>
    <row r="162" spans="1:6" ht="22.5">
      <c r="A162" s="42" t="s">
        <v>369</v>
      </c>
      <c r="B162" s="69" t="s">
        <v>183</v>
      </c>
      <c r="C162" s="80" t="s">
        <v>377</v>
      </c>
      <c r="D162" s="40">
        <v>312036</v>
      </c>
      <c r="E162" s="61" t="s">
        <v>65</v>
      </c>
      <c r="F162" s="43" t="str">
        <f t="shared" si="4"/>
        <v>-</v>
      </c>
    </row>
    <row r="163" spans="1:6" ht="12.75">
      <c r="A163" s="88" t="s">
        <v>378</v>
      </c>
      <c r="B163" s="89" t="s">
        <v>183</v>
      </c>
      <c r="C163" s="90" t="s">
        <v>379</v>
      </c>
      <c r="D163" s="91">
        <v>20000</v>
      </c>
      <c r="E163" s="92" t="s">
        <v>65</v>
      </c>
      <c r="F163" s="93" t="str">
        <f t="shared" si="4"/>
        <v>-</v>
      </c>
    </row>
    <row r="164" spans="1:6" ht="12.75">
      <c r="A164" s="42" t="s">
        <v>365</v>
      </c>
      <c r="B164" s="69" t="s">
        <v>183</v>
      </c>
      <c r="C164" s="80" t="s">
        <v>380</v>
      </c>
      <c r="D164" s="40">
        <v>20000</v>
      </c>
      <c r="E164" s="61" t="s">
        <v>65</v>
      </c>
      <c r="F164" s="43" t="str">
        <f t="shared" si="4"/>
        <v>-</v>
      </c>
    </row>
    <row r="165" spans="1:6" ht="22.5">
      <c r="A165" s="42" t="s">
        <v>367</v>
      </c>
      <c r="B165" s="69" t="s">
        <v>183</v>
      </c>
      <c r="C165" s="80" t="s">
        <v>381</v>
      </c>
      <c r="D165" s="40">
        <v>20000</v>
      </c>
      <c r="E165" s="61" t="s">
        <v>65</v>
      </c>
      <c r="F165" s="43" t="str">
        <f t="shared" si="4"/>
        <v>-</v>
      </c>
    </row>
    <row r="166" spans="1:6" ht="12.75">
      <c r="A166" s="42" t="s">
        <v>371</v>
      </c>
      <c r="B166" s="69" t="s">
        <v>183</v>
      </c>
      <c r="C166" s="80" t="s">
        <v>382</v>
      </c>
      <c r="D166" s="40">
        <v>20000</v>
      </c>
      <c r="E166" s="61" t="s">
        <v>65</v>
      </c>
      <c r="F166" s="43" t="str">
        <f t="shared" si="4"/>
        <v>-</v>
      </c>
    </row>
    <row r="167" spans="1:6" ht="12.75">
      <c r="A167" s="88" t="s">
        <v>383</v>
      </c>
      <c r="B167" s="89" t="s">
        <v>183</v>
      </c>
      <c r="C167" s="90" t="s">
        <v>384</v>
      </c>
      <c r="D167" s="91">
        <v>1841300</v>
      </c>
      <c r="E167" s="92">
        <v>15600</v>
      </c>
      <c r="F167" s="93">
        <f t="shared" si="4"/>
        <v>1825700</v>
      </c>
    </row>
    <row r="168" spans="1:6" ht="56.25">
      <c r="A168" s="42" t="s">
        <v>187</v>
      </c>
      <c r="B168" s="69" t="s">
        <v>183</v>
      </c>
      <c r="C168" s="80" t="s">
        <v>385</v>
      </c>
      <c r="D168" s="40">
        <v>1349900</v>
      </c>
      <c r="E168" s="61">
        <v>15600</v>
      </c>
      <c r="F168" s="43">
        <f t="shared" si="4"/>
        <v>1334300</v>
      </c>
    </row>
    <row r="169" spans="1:6" ht="12.75">
      <c r="A169" s="42" t="s">
        <v>189</v>
      </c>
      <c r="B169" s="69" t="s">
        <v>183</v>
      </c>
      <c r="C169" s="80" t="s">
        <v>386</v>
      </c>
      <c r="D169" s="40">
        <v>1349900</v>
      </c>
      <c r="E169" s="61">
        <v>15600</v>
      </c>
      <c r="F169" s="43">
        <f t="shared" si="4"/>
        <v>1334300</v>
      </c>
    </row>
    <row r="170" spans="1:6" ht="12.75">
      <c r="A170" s="42" t="s">
        <v>191</v>
      </c>
      <c r="B170" s="69" t="s">
        <v>183</v>
      </c>
      <c r="C170" s="80" t="s">
        <v>387</v>
      </c>
      <c r="D170" s="40">
        <v>1036800</v>
      </c>
      <c r="E170" s="61">
        <v>15600</v>
      </c>
      <c r="F170" s="43">
        <f t="shared" si="4"/>
        <v>1021200</v>
      </c>
    </row>
    <row r="171" spans="1:6" ht="33.75">
      <c r="A171" s="42" t="s">
        <v>340</v>
      </c>
      <c r="B171" s="69" t="s">
        <v>183</v>
      </c>
      <c r="C171" s="80" t="s">
        <v>388</v>
      </c>
      <c r="D171" s="40">
        <v>313100</v>
      </c>
      <c r="E171" s="61" t="s">
        <v>65</v>
      </c>
      <c r="F171" s="43" t="str">
        <f t="shared" si="4"/>
        <v>-</v>
      </c>
    </row>
    <row r="172" spans="1:6" ht="22.5">
      <c r="A172" s="42" t="s">
        <v>201</v>
      </c>
      <c r="B172" s="69" t="s">
        <v>183</v>
      </c>
      <c r="C172" s="80" t="s">
        <v>389</v>
      </c>
      <c r="D172" s="40">
        <v>491400</v>
      </c>
      <c r="E172" s="61" t="s">
        <v>65</v>
      </c>
      <c r="F172" s="43" t="str">
        <f t="shared" si="4"/>
        <v>-</v>
      </c>
    </row>
    <row r="173" spans="1:6" ht="22.5">
      <c r="A173" s="42" t="s">
        <v>203</v>
      </c>
      <c r="B173" s="69" t="s">
        <v>183</v>
      </c>
      <c r="C173" s="80" t="s">
        <v>390</v>
      </c>
      <c r="D173" s="40">
        <v>491400</v>
      </c>
      <c r="E173" s="61" t="s">
        <v>65</v>
      </c>
      <c r="F173" s="43" t="str">
        <f t="shared" si="4"/>
        <v>-</v>
      </c>
    </row>
    <row r="174" spans="1:6" ht="22.5">
      <c r="A174" s="42" t="s">
        <v>207</v>
      </c>
      <c r="B174" s="69" t="s">
        <v>183</v>
      </c>
      <c r="C174" s="80" t="s">
        <v>391</v>
      </c>
      <c r="D174" s="40">
        <v>491400</v>
      </c>
      <c r="E174" s="61" t="s">
        <v>65</v>
      </c>
      <c r="F174" s="43" t="str">
        <f t="shared" si="4"/>
        <v>-</v>
      </c>
    </row>
    <row r="175" spans="1:6" ht="12.75">
      <c r="A175" s="88" t="s">
        <v>392</v>
      </c>
      <c r="B175" s="89" t="s">
        <v>183</v>
      </c>
      <c r="C175" s="90" t="s">
        <v>393</v>
      </c>
      <c r="D175" s="91">
        <v>1841300</v>
      </c>
      <c r="E175" s="92">
        <v>15600</v>
      </c>
      <c r="F175" s="93">
        <f>IF(OR(D175="-",E175&gt;=D175),"-",D175-IF(E175="-",0,E175))</f>
        <v>1825700</v>
      </c>
    </row>
    <row r="176" spans="1:6" ht="56.25">
      <c r="A176" s="42" t="s">
        <v>187</v>
      </c>
      <c r="B176" s="69" t="s">
        <v>183</v>
      </c>
      <c r="C176" s="80" t="s">
        <v>394</v>
      </c>
      <c r="D176" s="40">
        <v>1349900</v>
      </c>
      <c r="E176" s="61">
        <v>15600</v>
      </c>
      <c r="F176" s="43">
        <f>IF(OR(D176="-",E176&gt;=D176),"-",D176-IF(E176="-",0,E176))</f>
        <v>1334300</v>
      </c>
    </row>
    <row r="177" spans="1:6" ht="12.75">
      <c r="A177" s="42" t="s">
        <v>189</v>
      </c>
      <c r="B177" s="69" t="s">
        <v>183</v>
      </c>
      <c r="C177" s="80" t="s">
        <v>395</v>
      </c>
      <c r="D177" s="40">
        <v>1349900</v>
      </c>
      <c r="E177" s="61">
        <v>15600</v>
      </c>
      <c r="F177" s="43">
        <f>IF(OR(D177="-",E177&gt;=D177),"-",D177-IF(E177="-",0,E177))</f>
        <v>1334300</v>
      </c>
    </row>
    <row r="178" spans="1:6" ht="12.75">
      <c r="A178" s="42" t="s">
        <v>191</v>
      </c>
      <c r="B178" s="69" t="s">
        <v>183</v>
      </c>
      <c r="C178" s="80" t="s">
        <v>396</v>
      </c>
      <c r="D178" s="40">
        <v>1036800</v>
      </c>
      <c r="E178" s="61">
        <v>15600</v>
      </c>
      <c r="F178" s="43">
        <f>IF(OR(D178="-",E178&gt;=D178),"-",D178-IF(E178="-",0,E178))</f>
        <v>1021200</v>
      </c>
    </row>
    <row r="179" spans="1:6" ht="33.75">
      <c r="A179" s="42" t="s">
        <v>340</v>
      </c>
      <c r="B179" s="69" t="s">
        <v>183</v>
      </c>
      <c r="C179" s="80" t="s">
        <v>397</v>
      </c>
      <c r="D179" s="40">
        <v>313100</v>
      </c>
      <c r="E179" s="61" t="s">
        <v>65</v>
      </c>
      <c r="F179" s="43" t="str">
        <f>IF(OR(D179="-",E179&gt;=D179),"-",D179-IF(E179="-",0,E179))</f>
        <v>-</v>
      </c>
    </row>
    <row r="180" spans="1:6" ht="22.5">
      <c r="A180" s="42" t="s">
        <v>201</v>
      </c>
      <c r="B180" s="69" t="s">
        <v>183</v>
      </c>
      <c r="C180" s="80" t="s">
        <v>398</v>
      </c>
      <c r="D180" s="40">
        <v>491400</v>
      </c>
      <c r="E180" s="61" t="s">
        <v>65</v>
      </c>
      <c r="F180" s="43" t="str">
        <f>IF(OR(D180="-",E180&gt;=D180),"-",D180-IF(E180="-",0,E180))</f>
        <v>-</v>
      </c>
    </row>
    <row r="181" spans="1:6" ht="22.5">
      <c r="A181" s="42" t="s">
        <v>203</v>
      </c>
      <c r="B181" s="69" t="s">
        <v>183</v>
      </c>
      <c r="C181" s="80" t="s">
        <v>399</v>
      </c>
      <c r="D181" s="40">
        <v>491400</v>
      </c>
      <c r="E181" s="61" t="s">
        <v>65</v>
      </c>
      <c r="F181" s="43" t="str">
        <f>IF(OR(D181="-",E181&gt;=D181),"-",D181-IF(E181="-",0,E181))</f>
        <v>-</v>
      </c>
    </row>
    <row r="182" spans="1:6" ht="23.25" thickBot="1">
      <c r="A182" s="42" t="s">
        <v>207</v>
      </c>
      <c r="B182" s="69" t="s">
        <v>183</v>
      </c>
      <c r="C182" s="80" t="s">
        <v>400</v>
      </c>
      <c r="D182" s="40">
        <v>491400</v>
      </c>
      <c r="E182" s="61" t="s">
        <v>65</v>
      </c>
      <c r="F182" s="43" t="str">
        <f>IF(OR(D182="-",E182&gt;=D182),"-",D182-IF(E182="-",0,E182))</f>
        <v>-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401</v>
      </c>
      <c r="B184" s="65" t="s">
        <v>402</v>
      </c>
      <c r="C184" s="85" t="s">
        <v>184</v>
      </c>
      <c r="D184" s="66" t="s">
        <v>65</v>
      </c>
      <c r="E184" s="66">
        <v>334023.67</v>
      </c>
      <c r="F184" s="67" t="s">
        <v>403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1"/>
      <c r="B5" s="114"/>
      <c r="C5" s="122"/>
      <c r="D5" s="104"/>
      <c r="E5" s="104"/>
      <c r="F5" s="107"/>
    </row>
    <row r="6" spans="1:6" ht="6" customHeight="1">
      <c r="A6" s="111"/>
      <c r="B6" s="114"/>
      <c r="C6" s="122"/>
      <c r="D6" s="104"/>
      <c r="E6" s="104"/>
      <c r="F6" s="107"/>
    </row>
    <row r="7" spans="1:6" ht="4.5" customHeight="1">
      <c r="A7" s="111"/>
      <c r="B7" s="114"/>
      <c r="C7" s="122"/>
      <c r="D7" s="104"/>
      <c r="E7" s="104"/>
      <c r="F7" s="107"/>
    </row>
    <row r="8" spans="1:6" ht="6" customHeight="1">
      <c r="A8" s="111"/>
      <c r="B8" s="114"/>
      <c r="C8" s="122"/>
      <c r="D8" s="104"/>
      <c r="E8" s="104"/>
      <c r="F8" s="107"/>
    </row>
    <row r="9" spans="1:6" ht="6" customHeight="1">
      <c r="A9" s="111"/>
      <c r="B9" s="114"/>
      <c r="C9" s="122"/>
      <c r="D9" s="104"/>
      <c r="E9" s="104"/>
      <c r="F9" s="107"/>
    </row>
    <row r="10" spans="1:6" ht="18" customHeight="1">
      <c r="A10" s="112"/>
      <c r="B10" s="115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404</v>
      </c>
      <c r="B12" s="95" t="s">
        <v>405</v>
      </c>
      <c r="C12" s="99" t="s">
        <v>184</v>
      </c>
      <c r="D12" s="96" t="s">
        <v>65</v>
      </c>
      <c r="E12" s="96">
        <v>-334023.67</v>
      </c>
      <c r="F12" s="97" t="s">
        <v>184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406</v>
      </c>
      <c r="B14" s="100" t="s">
        <v>407</v>
      </c>
      <c r="C14" s="101" t="s">
        <v>184</v>
      </c>
      <c r="D14" s="91" t="s">
        <v>65</v>
      </c>
      <c r="E14" s="91" t="s">
        <v>65</v>
      </c>
      <c r="F14" s="93" t="s">
        <v>65</v>
      </c>
    </row>
    <row r="15" spans="1:6" ht="12.75">
      <c r="A15" s="88" t="s">
        <v>408</v>
      </c>
      <c r="B15" s="100" t="s">
        <v>409</v>
      </c>
      <c r="C15" s="101" t="s">
        <v>184</v>
      </c>
      <c r="D15" s="91" t="s">
        <v>65</v>
      </c>
      <c r="E15" s="91" t="s">
        <v>65</v>
      </c>
      <c r="F15" s="93" t="s">
        <v>65</v>
      </c>
    </row>
    <row r="16" spans="1:6" ht="12.75">
      <c r="A16" s="98" t="s">
        <v>410</v>
      </c>
      <c r="B16" s="95" t="s">
        <v>411</v>
      </c>
      <c r="C16" s="99" t="s">
        <v>412</v>
      </c>
      <c r="D16" s="96" t="s">
        <v>65</v>
      </c>
      <c r="E16" s="96">
        <v>-334023.67</v>
      </c>
      <c r="F16" s="97" t="s">
        <v>65</v>
      </c>
    </row>
    <row r="17" spans="1:6" ht="22.5">
      <c r="A17" s="98" t="s">
        <v>413</v>
      </c>
      <c r="B17" s="95" t="s">
        <v>411</v>
      </c>
      <c r="C17" s="99" t="s">
        <v>414</v>
      </c>
      <c r="D17" s="96" t="s">
        <v>65</v>
      </c>
      <c r="E17" s="96">
        <v>-334023.67</v>
      </c>
      <c r="F17" s="97" t="s">
        <v>65</v>
      </c>
    </row>
    <row r="18" spans="1:6" ht="45">
      <c r="A18" s="98" t="s">
        <v>415</v>
      </c>
      <c r="B18" s="95" t="s">
        <v>411</v>
      </c>
      <c r="C18" s="99" t="s">
        <v>416</v>
      </c>
      <c r="D18" s="96" t="s">
        <v>65</v>
      </c>
      <c r="E18" s="96" t="s">
        <v>65</v>
      </c>
      <c r="F18" s="97" t="s">
        <v>65</v>
      </c>
    </row>
    <row r="19" spans="1:6" ht="12.75">
      <c r="A19" s="98" t="s">
        <v>417</v>
      </c>
      <c r="B19" s="95" t="s">
        <v>418</v>
      </c>
      <c r="C19" s="99" t="s">
        <v>419</v>
      </c>
      <c r="D19" s="96">
        <v>-22690700</v>
      </c>
      <c r="E19" s="96">
        <v>-4209631.78</v>
      </c>
      <c r="F19" s="97" t="s">
        <v>403</v>
      </c>
    </row>
    <row r="20" spans="1:6" ht="22.5">
      <c r="A20" s="41" t="s">
        <v>420</v>
      </c>
      <c r="B20" s="37" t="s">
        <v>418</v>
      </c>
      <c r="C20" s="54" t="s">
        <v>421</v>
      </c>
      <c r="D20" s="39">
        <v>-22690700</v>
      </c>
      <c r="E20" s="39">
        <v>-4209631.78</v>
      </c>
      <c r="F20" s="55" t="s">
        <v>403</v>
      </c>
    </row>
    <row r="21" spans="1:6" ht="12.75">
      <c r="A21" s="98" t="s">
        <v>422</v>
      </c>
      <c r="B21" s="95" t="s">
        <v>423</v>
      </c>
      <c r="C21" s="99" t="s">
        <v>424</v>
      </c>
      <c r="D21" s="96">
        <v>22690700</v>
      </c>
      <c r="E21" s="96">
        <v>3875608.11</v>
      </c>
      <c r="F21" s="97" t="s">
        <v>403</v>
      </c>
    </row>
    <row r="22" spans="1:6" ht="23.25" thickBot="1">
      <c r="A22" s="41" t="s">
        <v>425</v>
      </c>
      <c r="B22" s="37" t="s">
        <v>423</v>
      </c>
      <c r="C22" s="54" t="s">
        <v>426</v>
      </c>
      <c r="D22" s="39">
        <v>22690700</v>
      </c>
      <c r="E22" s="39">
        <v>3875608.11</v>
      </c>
      <c r="F22" s="55" t="s">
        <v>403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427</v>
      </c>
      <c r="B1" s="1" t="s">
        <v>428</v>
      </c>
    </row>
    <row r="2" spans="1:2" ht="12.75">
      <c r="A2" t="s">
        <v>429</v>
      </c>
      <c r="B2" s="1" t="s">
        <v>428</v>
      </c>
    </row>
    <row r="3" spans="1:2" ht="12.75">
      <c r="A3" t="s">
        <v>430</v>
      </c>
      <c r="B3" s="1" t="s">
        <v>431</v>
      </c>
    </row>
    <row r="4" spans="1:2" ht="12.75">
      <c r="A4" t="s">
        <v>432</v>
      </c>
      <c r="B4" s="1" t="s">
        <v>433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2017-02-09T07:58:34Z</dcterms:modified>
  <cp:category/>
  <cp:version/>
  <cp:contentType/>
  <cp:contentStatus/>
</cp:coreProperties>
</file>